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0" yWindow="60" windowWidth="20490" windowHeight="7590" tabRatio="706" firstSheet="2" activeTab="15"/>
  </bookViews>
  <sheets>
    <sheet name="01.04" sheetId="37" r:id="rId1"/>
    <sheet name="08,04" sheetId="38" r:id="rId2"/>
    <sheet name="15,04" sheetId="39" r:id="rId3"/>
    <sheet name="22.04" sheetId="40" r:id="rId4"/>
    <sheet name="20.05" sheetId="41" r:id="rId5"/>
    <sheet name="27.05" sheetId="42" r:id="rId6"/>
    <sheet name="03.06" sheetId="43" r:id="rId7"/>
    <sheet name="10.06" sheetId="44" r:id="rId8"/>
    <sheet name="17.06" sheetId="45" r:id="rId9"/>
    <sheet name="24.06" sheetId="46" r:id="rId10"/>
    <sheet name="01.07" sheetId="47" r:id="rId11"/>
    <sheet name="08.07" sheetId="49" r:id="rId12"/>
    <sheet name="15.07" sheetId="48" r:id="rId13"/>
    <sheet name="22.07" sheetId="50" r:id="rId14"/>
    <sheet name="29.07" sheetId="51" r:id="rId15"/>
    <sheet name="05.08" sheetId="52" r:id="rId16"/>
    <sheet name="01.04 (15)" sheetId="53" r:id="rId17"/>
  </sheets>
  <calcPr calcId="145621"/>
</workbook>
</file>

<file path=xl/calcChain.xml><?xml version="1.0" encoding="utf-8"?>
<calcChain xmlns="http://schemas.openxmlformats.org/spreadsheetml/2006/main">
  <c r="Z30" i="53" l="1"/>
  <c r="O31" i="53" s="1"/>
  <c r="X30" i="53"/>
  <c r="N31" i="53" s="1"/>
  <c r="V30" i="53"/>
  <c r="M31" i="53" s="1"/>
  <c r="T30" i="53"/>
  <c r="L31" i="53" s="1"/>
  <c r="R30" i="53"/>
  <c r="K31" i="53" s="1"/>
  <c r="P30" i="53"/>
  <c r="J31" i="53" s="1"/>
  <c r="N30" i="53"/>
  <c r="I31" i="53" s="1"/>
  <c r="L30" i="53"/>
  <c r="H31" i="53" s="1"/>
  <c r="J30" i="53"/>
  <c r="G31" i="53" s="1"/>
  <c r="H30" i="53"/>
  <c r="F31" i="53" s="1"/>
  <c r="F30" i="53"/>
  <c r="E31" i="53" s="1"/>
  <c r="D30" i="53"/>
  <c r="D31" i="53" s="1"/>
  <c r="AA29" i="53"/>
  <c r="Y29" i="53"/>
  <c r="W29" i="53"/>
  <c r="U29" i="53"/>
  <c r="S29" i="53"/>
  <c r="Q29" i="53"/>
  <c r="O29" i="53"/>
  <c r="M29" i="53"/>
  <c r="K29" i="53"/>
  <c r="I29" i="53"/>
  <c r="G29" i="53"/>
  <c r="E29" i="53"/>
  <c r="AB29" i="53" s="1"/>
  <c r="A29" i="53" s="1"/>
  <c r="AA28" i="53"/>
  <c r="Y28" i="53"/>
  <c r="W28" i="53"/>
  <c r="U28" i="53"/>
  <c r="S28" i="53"/>
  <c r="Q28" i="53"/>
  <c r="O28" i="53"/>
  <c r="M28" i="53"/>
  <c r="K28" i="53"/>
  <c r="I28" i="53"/>
  <c r="G28" i="53"/>
  <c r="E28" i="53"/>
  <c r="AA27" i="53"/>
  <c r="Y27" i="53"/>
  <c r="W27" i="53"/>
  <c r="U27" i="53"/>
  <c r="S27" i="53"/>
  <c r="Q27" i="53"/>
  <c r="O27" i="53"/>
  <c r="M27" i="53"/>
  <c r="K27" i="53"/>
  <c r="I27" i="53"/>
  <c r="G27" i="53"/>
  <c r="E27" i="53"/>
  <c r="AB27" i="53" s="1"/>
  <c r="AA26" i="53"/>
  <c r="Y26" i="53"/>
  <c r="W26" i="53"/>
  <c r="U26" i="53"/>
  <c r="S26" i="53"/>
  <c r="Q26" i="53"/>
  <c r="O26" i="53"/>
  <c r="M26" i="53"/>
  <c r="K26" i="53"/>
  <c r="I26" i="53"/>
  <c r="G26" i="53"/>
  <c r="E26" i="53"/>
  <c r="AB26" i="53" s="1"/>
  <c r="AA25" i="53"/>
  <c r="Y25" i="53"/>
  <c r="W25" i="53"/>
  <c r="U25" i="53"/>
  <c r="S25" i="53"/>
  <c r="Q25" i="53"/>
  <c r="O25" i="53"/>
  <c r="M25" i="53"/>
  <c r="K25" i="53"/>
  <c r="I25" i="53"/>
  <c r="G25" i="53"/>
  <c r="E25" i="53"/>
  <c r="AB25" i="53" s="1"/>
  <c r="AA24" i="53"/>
  <c r="Y24" i="53"/>
  <c r="W24" i="53"/>
  <c r="U24" i="53"/>
  <c r="S24" i="53"/>
  <c r="Q24" i="53"/>
  <c r="O24" i="53"/>
  <c r="M24" i="53"/>
  <c r="K24" i="53"/>
  <c r="I24" i="53"/>
  <c r="G24" i="53"/>
  <c r="E24" i="53"/>
  <c r="AB24" i="53" s="1"/>
  <c r="A24" i="53" s="1"/>
  <c r="AA23" i="53"/>
  <c r="Y23" i="53"/>
  <c r="W23" i="53"/>
  <c r="U23" i="53"/>
  <c r="S23" i="53"/>
  <c r="Q23" i="53"/>
  <c r="O23" i="53"/>
  <c r="M23" i="53"/>
  <c r="K23" i="53"/>
  <c r="I23" i="53"/>
  <c r="G23" i="53"/>
  <c r="E23" i="53"/>
  <c r="AB23" i="53" s="1"/>
  <c r="A23" i="53" s="1"/>
  <c r="AA22" i="53"/>
  <c r="Y22" i="53"/>
  <c r="W22" i="53"/>
  <c r="U22" i="53"/>
  <c r="S22" i="53"/>
  <c r="Q22" i="53"/>
  <c r="O22" i="53"/>
  <c r="M22" i="53"/>
  <c r="K22" i="53"/>
  <c r="I22" i="53"/>
  <c r="G22" i="53"/>
  <c r="E22" i="53"/>
  <c r="AB22" i="53" s="1"/>
  <c r="A22" i="53" s="1"/>
  <c r="AA21" i="53"/>
  <c r="Y21" i="53"/>
  <c r="W21" i="53"/>
  <c r="U21" i="53"/>
  <c r="S21" i="53"/>
  <c r="Q21" i="53"/>
  <c r="O21" i="53"/>
  <c r="M21" i="53"/>
  <c r="K21" i="53"/>
  <c r="I21" i="53"/>
  <c r="G21" i="53"/>
  <c r="E21" i="53"/>
  <c r="AB21" i="53" s="1"/>
  <c r="A21" i="53" s="1"/>
  <c r="AA20" i="53"/>
  <c r="Y20" i="53"/>
  <c r="W20" i="53"/>
  <c r="U20" i="53"/>
  <c r="S20" i="53"/>
  <c r="Q20" i="53"/>
  <c r="O20" i="53"/>
  <c r="M20" i="53"/>
  <c r="K20" i="53"/>
  <c r="I20" i="53"/>
  <c r="G20" i="53"/>
  <c r="E20" i="53"/>
  <c r="AB20" i="53" s="1"/>
  <c r="A20" i="53" s="1"/>
  <c r="AA19" i="53"/>
  <c r="Y19" i="53"/>
  <c r="W19" i="53"/>
  <c r="U19" i="53"/>
  <c r="S19" i="53"/>
  <c r="Q19" i="53"/>
  <c r="O19" i="53"/>
  <c r="M19" i="53"/>
  <c r="K19" i="53"/>
  <c r="I19" i="53"/>
  <c r="G19" i="53"/>
  <c r="E19" i="53"/>
  <c r="AB19" i="53" s="1"/>
  <c r="A19" i="53" s="1"/>
  <c r="AA18" i="53"/>
  <c r="Y18" i="53"/>
  <c r="W18" i="53"/>
  <c r="U18" i="53"/>
  <c r="S18" i="53"/>
  <c r="Q18" i="53"/>
  <c r="O18" i="53"/>
  <c r="M18" i="53"/>
  <c r="K18" i="53"/>
  <c r="I18" i="53"/>
  <c r="G18" i="53"/>
  <c r="E18" i="53"/>
  <c r="AB18" i="53" s="1"/>
  <c r="A18" i="53" s="1"/>
  <c r="AA17" i="53"/>
  <c r="Y17" i="53"/>
  <c r="W17" i="53"/>
  <c r="U17" i="53"/>
  <c r="S17" i="53"/>
  <c r="Q17" i="53"/>
  <c r="O17" i="53"/>
  <c r="M17" i="53"/>
  <c r="K17" i="53"/>
  <c r="I17" i="53"/>
  <c r="G17" i="53"/>
  <c r="E17" i="53"/>
  <c r="AB17" i="53" s="1"/>
  <c r="A17" i="53" s="1"/>
  <c r="AA16" i="53"/>
  <c r="Y16" i="53"/>
  <c r="W16" i="53"/>
  <c r="U16" i="53"/>
  <c r="S16" i="53"/>
  <c r="Q16" i="53"/>
  <c r="O16" i="53"/>
  <c r="M16" i="53"/>
  <c r="K16" i="53"/>
  <c r="I16" i="53"/>
  <c r="G16" i="53"/>
  <c r="E16" i="53"/>
  <c r="AB16" i="53" s="1"/>
  <c r="A16" i="53" s="1"/>
  <c r="AA15" i="53"/>
  <c r="Y15" i="53"/>
  <c r="W15" i="53"/>
  <c r="U15" i="53"/>
  <c r="S15" i="53"/>
  <c r="Q15" i="53"/>
  <c r="O15" i="53"/>
  <c r="M15" i="53"/>
  <c r="K15" i="53"/>
  <c r="I15" i="53"/>
  <c r="G15" i="53"/>
  <c r="E15" i="53"/>
  <c r="AB15" i="53" s="1"/>
  <c r="A15" i="53" s="1"/>
  <c r="AA14" i="53"/>
  <c r="Y14" i="53"/>
  <c r="W14" i="53"/>
  <c r="U14" i="53"/>
  <c r="S14" i="53"/>
  <c r="Q14" i="53"/>
  <c r="O14" i="53"/>
  <c r="M14" i="53"/>
  <c r="K14" i="53"/>
  <c r="I14" i="53"/>
  <c r="G14" i="53"/>
  <c r="E14" i="53"/>
  <c r="AB14" i="53" s="1"/>
  <c r="A14" i="53" s="1"/>
  <c r="AA13" i="53"/>
  <c r="Y13" i="53"/>
  <c r="W13" i="53"/>
  <c r="U13" i="53"/>
  <c r="S13" i="53"/>
  <c r="Q13" i="53"/>
  <c r="O13" i="53"/>
  <c r="M13" i="53"/>
  <c r="K13" i="53"/>
  <c r="I13" i="53"/>
  <c r="G13" i="53"/>
  <c r="E13" i="53"/>
  <c r="AB13" i="53" s="1"/>
  <c r="A13" i="53" s="1"/>
  <c r="AA12" i="53"/>
  <c r="Y12" i="53"/>
  <c r="W12" i="53"/>
  <c r="U12" i="53"/>
  <c r="S12" i="53"/>
  <c r="Q12" i="53"/>
  <c r="O12" i="53"/>
  <c r="M12" i="53"/>
  <c r="K12" i="53"/>
  <c r="I12" i="53"/>
  <c r="G12" i="53"/>
  <c r="E12" i="53"/>
  <c r="AB12" i="53" s="1"/>
  <c r="A12" i="53" s="1"/>
  <c r="AA11" i="53"/>
  <c r="Y11" i="53"/>
  <c r="W11" i="53"/>
  <c r="U11" i="53"/>
  <c r="S11" i="53"/>
  <c r="Q11" i="53"/>
  <c r="O11" i="53"/>
  <c r="M11" i="53"/>
  <c r="K11" i="53"/>
  <c r="I11" i="53"/>
  <c r="G11" i="53"/>
  <c r="E11" i="53"/>
  <c r="AB11" i="53" s="1"/>
  <c r="A11" i="53" s="1"/>
  <c r="AA10" i="53"/>
  <c r="Y10" i="53"/>
  <c r="W10" i="53"/>
  <c r="U10" i="53"/>
  <c r="S10" i="53"/>
  <c r="Q10" i="53"/>
  <c r="O10" i="53"/>
  <c r="M10" i="53"/>
  <c r="K10" i="53"/>
  <c r="I10" i="53"/>
  <c r="G10" i="53"/>
  <c r="E10" i="53"/>
  <c r="AB10" i="53" s="1"/>
  <c r="A10" i="53" s="1"/>
  <c r="AA9" i="53"/>
  <c r="Y9" i="53"/>
  <c r="W9" i="53"/>
  <c r="U9" i="53"/>
  <c r="S9" i="53"/>
  <c r="Q9" i="53"/>
  <c r="O9" i="53"/>
  <c r="M9" i="53"/>
  <c r="K9" i="53"/>
  <c r="I9" i="53"/>
  <c r="G9" i="53"/>
  <c r="E9" i="53"/>
  <c r="AB9" i="53" s="1"/>
  <c r="A9" i="53" s="1"/>
  <c r="AA8" i="53"/>
  <c r="Y8" i="53"/>
  <c r="W8" i="53"/>
  <c r="U8" i="53"/>
  <c r="S8" i="53"/>
  <c r="Q8" i="53"/>
  <c r="O8" i="53"/>
  <c r="M8" i="53"/>
  <c r="K8" i="53"/>
  <c r="I8" i="53"/>
  <c r="G8" i="53"/>
  <c r="E8" i="53"/>
  <c r="AB8" i="53" s="1"/>
  <c r="A8" i="53" s="1"/>
  <c r="AA7" i="53"/>
  <c r="Y7" i="53"/>
  <c r="W7" i="53"/>
  <c r="U7" i="53"/>
  <c r="S7" i="53"/>
  <c r="Q7" i="53"/>
  <c r="O7" i="53"/>
  <c r="M7" i="53"/>
  <c r="K7" i="53"/>
  <c r="I7" i="53"/>
  <c r="G7" i="53"/>
  <c r="E7" i="53"/>
  <c r="AB7" i="53" s="1"/>
  <c r="A7" i="53" s="1"/>
  <c r="AA6" i="53"/>
  <c r="Y6" i="53"/>
  <c r="W6" i="53"/>
  <c r="U6" i="53"/>
  <c r="S6" i="53"/>
  <c r="Q6" i="53"/>
  <c r="O6" i="53"/>
  <c r="M6" i="53"/>
  <c r="K6" i="53"/>
  <c r="I6" i="53"/>
  <c r="G6" i="53"/>
  <c r="E6" i="53"/>
  <c r="AB6" i="53" s="1"/>
  <c r="A6" i="53" s="1"/>
  <c r="AA5" i="53"/>
  <c r="Y5" i="53"/>
  <c r="W5" i="53"/>
  <c r="U5" i="53"/>
  <c r="S5" i="53"/>
  <c r="Q5" i="53"/>
  <c r="O5" i="53"/>
  <c r="M5" i="53"/>
  <c r="K5" i="53"/>
  <c r="I5" i="53"/>
  <c r="G5" i="53"/>
  <c r="E5" i="53"/>
  <c r="AB5" i="53" s="1"/>
  <c r="AB30" i="53" l="1"/>
  <c r="A5" i="53"/>
  <c r="A28" i="53"/>
  <c r="E30" i="53"/>
  <c r="G30" i="53"/>
  <c r="I30" i="53"/>
  <c r="K30" i="53"/>
  <c r="M30" i="53"/>
  <c r="O30" i="53"/>
  <c r="Q30" i="53"/>
  <c r="S30" i="53"/>
  <c r="U30" i="53"/>
  <c r="W30" i="53"/>
  <c r="Y30" i="53"/>
  <c r="AA30" i="53"/>
  <c r="Z30" i="52"/>
  <c r="O31" i="52" s="1"/>
  <c r="X30" i="52"/>
  <c r="N31" i="52" s="1"/>
  <c r="V30" i="52"/>
  <c r="M31" i="52" s="1"/>
  <c r="T30" i="52"/>
  <c r="L31" i="52" s="1"/>
  <c r="R30" i="52"/>
  <c r="K31" i="52" s="1"/>
  <c r="P30" i="52"/>
  <c r="J31" i="52" s="1"/>
  <c r="N30" i="52"/>
  <c r="I31" i="52" s="1"/>
  <c r="L30" i="52"/>
  <c r="H31" i="52" s="1"/>
  <c r="J30" i="52"/>
  <c r="G31" i="52" s="1"/>
  <c r="H30" i="52"/>
  <c r="F31" i="52" s="1"/>
  <c r="F30" i="52"/>
  <c r="E31" i="52" s="1"/>
  <c r="D30" i="52"/>
  <c r="D31" i="52" s="1"/>
  <c r="AA29" i="52"/>
  <c r="Y29" i="52"/>
  <c r="W29" i="52"/>
  <c r="U29" i="52"/>
  <c r="S29" i="52"/>
  <c r="Q29" i="52"/>
  <c r="O29" i="52"/>
  <c r="M29" i="52"/>
  <c r="K29" i="52"/>
  <c r="I29" i="52"/>
  <c r="G29" i="52"/>
  <c r="E29" i="52"/>
  <c r="AA28" i="52"/>
  <c r="Y28" i="52"/>
  <c r="W28" i="52"/>
  <c r="U28" i="52"/>
  <c r="S28" i="52"/>
  <c r="Q28" i="52"/>
  <c r="O28" i="52"/>
  <c r="M28" i="52"/>
  <c r="K28" i="52"/>
  <c r="I28" i="52"/>
  <c r="G28" i="52"/>
  <c r="E28" i="52"/>
  <c r="AA27" i="52"/>
  <c r="Y27" i="52"/>
  <c r="W27" i="52"/>
  <c r="U27" i="52"/>
  <c r="S27" i="52"/>
  <c r="Q27" i="52"/>
  <c r="O27" i="52"/>
  <c r="M27" i="52"/>
  <c r="K27" i="52"/>
  <c r="I27" i="52"/>
  <c r="G27" i="52"/>
  <c r="E27" i="52"/>
  <c r="AA26" i="52"/>
  <c r="Y26" i="52"/>
  <c r="W26" i="52"/>
  <c r="U26" i="52"/>
  <c r="S26" i="52"/>
  <c r="Q26" i="52"/>
  <c r="O26" i="52"/>
  <c r="M26" i="52"/>
  <c r="K26" i="52"/>
  <c r="I26" i="52"/>
  <c r="G26" i="52"/>
  <c r="E26" i="52"/>
  <c r="AA25" i="52"/>
  <c r="Y25" i="52"/>
  <c r="W25" i="52"/>
  <c r="U25" i="52"/>
  <c r="S25" i="52"/>
  <c r="Q25" i="52"/>
  <c r="O25" i="52"/>
  <c r="M25" i="52"/>
  <c r="K25" i="52"/>
  <c r="I25" i="52"/>
  <c r="G25" i="52"/>
  <c r="E25" i="52"/>
  <c r="AA24" i="52"/>
  <c r="Y24" i="52"/>
  <c r="W24" i="52"/>
  <c r="U24" i="52"/>
  <c r="S24" i="52"/>
  <c r="Q24" i="52"/>
  <c r="O24" i="52"/>
  <c r="M24" i="52"/>
  <c r="K24" i="52"/>
  <c r="I24" i="52"/>
  <c r="G24" i="52"/>
  <c r="E24" i="52"/>
  <c r="AA23" i="52"/>
  <c r="Y23" i="52"/>
  <c r="W23" i="52"/>
  <c r="U23" i="52"/>
  <c r="S23" i="52"/>
  <c r="Q23" i="52"/>
  <c r="O23" i="52"/>
  <c r="M23" i="52"/>
  <c r="K23" i="52"/>
  <c r="I23" i="52"/>
  <c r="G23" i="52"/>
  <c r="E23" i="52"/>
  <c r="AA22" i="52"/>
  <c r="Y22" i="52"/>
  <c r="W22" i="52"/>
  <c r="U22" i="52"/>
  <c r="S22" i="52"/>
  <c r="Q22" i="52"/>
  <c r="O22" i="52"/>
  <c r="M22" i="52"/>
  <c r="K22" i="52"/>
  <c r="I22" i="52"/>
  <c r="G22" i="52"/>
  <c r="E22" i="52"/>
  <c r="AA10" i="52"/>
  <c r="Y10" i="52"/>
  <c r="W10" i="52"/>
  <c r="U10" i="52"/>
  <c r="S10" i="52"/>
  <c r="Q10" i="52"/>
  <c r="O10" i="52"/>
  <c r="M10" i="52"/>
  <c r="K10" i="52"/>
  <c r="I10" i="52"/>
  <c r="G10" i="52"/>
  <c r="E10" i="52"/>
  <c r="AA21" i="52"/>
  <c r="Y21" i="52"/>
  <c r="W21" i="52"/>
  <c r="U21" i="52"/>
  <c r="S21" i="52"/>
  <c r="Q21" i="52"/>
  <c r="O21" i="52"/>
  <c r="M21" i="52"/>
  <c r="K21" i="52"/>
  <c r="I21" i="52"/>
  <c r="G21" i="52"/>
  <c r="E21" i="52"/>
  <c r="AA17" i="52"/>
  <c r="Y17" i="52"/>
  <c r="W17" i="52"/>
  <c r="U17" i="52"/>
  <c r="S17" i="52"/>
  <c r="Q17" i="52"/>
  <c r="O17" i="52"/>
  <c r="M17" i="52"/>
  <c r="K17" i="52"/>
  <c r="I17" i="52"/>
  <c r="G17" i="52"/>
  <c r="E17" i="52"/>
  <c r="AA18" i="52"/>
  <c r="Y18" i="52"/>
  <c r="W18" i="52"/>
  <c r="U18" i="52"/>
  <c r="S18" i="52"/>
  <c r="Q18" i="52"/>
  <c r="O18" i="52"/>
  <c r="M18" i="52"/>
  <c r="K18" i="52"/>
  <c r="I18" i="52"/>
  <c r="G18" i="52"/>
  <c r="E18" i="52"/>
  <c r="AA19" i="52"/>
  <c r="Y19" i="52"/>
  <c r="W19" i="52"/>
  <c r="U19" i="52"/>
  <c r="S19" i="52"/>
  <c r="Q19" i="52"/>
  <c r="O19" i="52"/>
  <c r="M19" i="52"/>
  <c r="K19" i="52"/>
  <c r="I19" i="52"/>
  <c r="G19" i="52"/>
  <c r="E19" i="52"/>
  <c r="AA9" i="52"/>
  <c r="Y9" i="52"/>
  <c r="W9" i="52"/>
  <c r="U9" i="52"/>
  <c r="S9" i="52"/>
  <c r="Q9" i="52"/>
  <c r="O9" i="52"/>
  <c r="M9" i="52"/>
  <c r="K9" i="52"/>
  <c r="I9" i="52"/>
  <c r="G9" i="52"/>
  <c r="E9" i="52"/>
  <c r="AA15" i="52"/>
  <c r="Y15" i="52"/>
  <c r="W15" i="52"/>
  <c r="U15" i="52"/>
  <c r="S15" i="52"/>
  <c r="Q15" i="52"/>
  <c r="O15" i="52"/>
  <c r="M15" i="52"/>
  <c r="K15" i="52"/>
  <c r="I15" i="52"/>
  <c r="G15" i="52"/>
  <c r="E15" i="52"/>
  <c r="AA5" i="52"/>
  <c r="Y5" i="52"/>
  <c r="W5" i="52"/>
  <c r="U5" i="52"/>
  <c r="S5" i="52"/>
  <c r="Q5" i="52"/>
  <c r="O5" i="52"/>
  <c r="M5" i="52"/>
  <c r="K5" i="52"/>
  <c r="I5" i="52"/>
  <c r="G5" i="52"/>
  <c r="E5" i="52"/>
  <c r="AA12" i="52"/>
  <c r="Y12" i="52"/>
  <c r="W12" i="52"/>
  <c r="U12" i="52"/>
  <c r="S12" i="52"/>
  <c r="Q12" i="52"/>
  <c r="O12" i="52"/>
  <c r="M12" i="52"/>
  <c r="K12" i="52"/>
  <c r="I12" i="52"/>
  <c r="G12" i="52"/>
  <c r="E12" i="52"/>
  <c r="AA16" i="52"/>
  <c r="Y16" i="52"/>
  <c r="W16" i="52"/>
  <c r="U16" i="52"/>
  <c r="S16" i="52"/>
  <c r="Q16" i="52"/>
  <c r="O16" i="52"/>
  <c r="M16" i="52"/>
  <c r="K16" i="52"/>
  <c r="I16" i="52"/>
  <c r="G16" i="52"/>
  <c r="E16" i="52"/>
  <c r="AA6" i="52"/>
  <c r="Y6" i="52"/>
  <c r="W6" i="52"/>
  <c r="U6" i="52"/>
  <c r="S6" i="52"/>
  <c r="Q6" i="52"/>
  <c r="O6" i="52"/>
  <c r="M6" i="52"/>
  <c r="K6" i="52"/>
  <c r="I6" i="52"/>
  <c r="G6" i="52"/>
  <c r="E6" i="52"/>
  <c r="AA7" i="52"/>
  <c r="Y7" i="52"/>
  <c r="W7" i="52"/>
  <c r="U7" i="52"/>
  <c r="S7" i="52"/>
  <c r="Q7" i="52"/>
  <c r="O7" i="52"/>
  <c r="M7" i="52"/>
  <c r="K7" i="52"/>
  <c r="I7" i="52"/>
  <c r="G7" i="52"/>
  <c r="E7" i="52"/>
  <c r="AA20" i="52"/>
  <c r="Y20" i="52"/>
  <c r="W20" i="52"/>
  <c r="U20" i="52"/>
  <c r="S20" i="52"/>
  <c r="Q20" i="52"/>
  <c r="O20" i="52"/>
  <c r="M20" i="52"/>
  <c r="K20" i="52"/>
  <c r="I20" i="52"/>
  <c r="G20" i="52"/>
  <c r="E20" i="52"/>
  <c r="AA13" i="52"/>
  <c r="Y13" i="52"/>
  <c r="W13" i="52"/>
  <c r="U13" i="52"/>
  <c r="S13" i="52"/>
  <c r="Q13" i="52"/>
  <c r="O13" i="52"/>
  <c r="M13" i="52"/>
  <c r="K13" i="52"/>
  <c r="I13" i="52"/>
  <c r="G13" i="52"/>
  <c r="E13" i="52"/>
  <c r="AA11" i="52"/>
  <c r="Y11" i="52"/>
  <c r="W11" i="52"/>
  <c r="U11" i="52"/>
  <c r="S11" i="52"/>
  <c r="Q11" i="52"/>
  <c r="O11" i="52"/>
  <c r="M11" i="52"/>
  <c r="K11" i="52"/>
  <c r="I11" i="52"/>
  <c r="G11" i="52"/>
  <c r="E11" i="52"/>
  <c r="AA8" i="52"/>
  <c r="Y8" i="52"/>
  <c r="W8" i="52"/>
  <c r="U8" i="52"/>
  <c r="S8" i="52"/>
  <c r="Q8" i="52"/>
  <c r="O8" i="52"/>
  <c r="M8" i="52"/>
  <c r="K8" i="52"/>
  <c r="I8" i="52"/>
  <c r="G8" i="52"/>
  <c r="E8" i="52"/>
  <c r="AA14" i="52"/>
  <c r="Y14" i="52"/>
  <c r="W14" i="52"/>
  <c r="U14" i="52"/>
  <c r="S14" i="52"/>
  <c r="Q14" i="52"/>
  <c r="O14" i="52"/>
  <c r="M14" i="52"/>
  <c r="K14" i="52"/>
  <c r="I14" i="52"/>
  <c r="G14" i="52"/>
  <c r="E14" i="52"/>
  <c r="AB14" i="52" l="1"/>
  <c r="AB8" i="52"/>
  <c r="AB11" i="52"/>
  <c r="AB13" i="52"/>
  <c r="AB20" i="52"/>
  <c r="AB7" i="52"/>
  <c r="AB6" i="52"/>
  <c r="AB16" i="52"/>
  <c r="AB12" i="52"/>
  <c r="AB5" i="52"/>
  <c r="AB15" i="52"/>
  <c r="AB9" i="52"/>
  <c r="AB19" i="52"/>
  <c r="AB18" i="52"/>
  <c r="AB17" i="52"/>
  <c r="AB21" i="52"/>
  <c r="AB10" i="52"/>
  <c r="AB22" i="52"/>
  <c r="A22" i="52" s="1"/>
  <c r="AB23" i="52"/>
  <c r="A23" i="52" s="1"/>
  <c r="AB24" i="52"/>
  <c r="A24" i="52" s="1"/>
  <c r="AB25" i="52"/>
  <c r="AB26" i="52"/>
  <c r="AB27" i="52"/>
  <c r="AB29" i="52"/>
  <c r="A29" i="52" s="1"/>
  <c r="E30" i="52"/>
  <c r="G30" i="52"/>
  <c r="I30" i="52"/>
  <c r="K30" i="52"/>
  <c r="M30" i="52"/>
  <c r="O30" i="52"/>
  <c r="Q30" i="52"/>
  <c r="S30" i="52"/>
  <c r="U30" i="52"/>
  <c r="W30" i="52"/>
  <c r="Y30" i="52"/>
  <c r="AA30" i="52"/>
  <c r="A28" i="52" l="1"/>
  <c r="A21" i="52"/>
  <c r="A20" i="52"/>
  <c r="A17" i="52"/>
  <c r="A14" i="52"/>
  <c r="A10" i="52"/>
  <c r="A18" i="52"/>
  <c r="A7" i="52"/>
  <c r="A16" i="52"/>
  <c r="A5" i="52"/>
  <c r="A19" i="52"/>
  <c r="A15" i="52"/>
  <c r="A13" i="52"/>
  <c r="A11" i="52"/>
  <c r="A9" i="52"/>
  <c r="AB30" i="52"/>
  <c r="A12" i="52"/>
  <c r="A8" i="52"/>
  <c r="A6" i="52"/>
  <c r="Z30" i="51"/>
  <c r="O31" i="51" s="1"/>
  <c r="X30" i="51"/>
  <c r="N31" i="51" s="1"/>
  <c r="V30" i="51"/>
  <c r="M31" i="51" s="1"/>
  <c r="T30" i="51"/>
  <c r="R30" i="51"/>
  <c r="K31" i="51" s="1"/>
  <c r="P30" i="51"/>
  <c r="J31" i="51" s="1"/>
  <c r="N30" i="51"/>
  <c r="I31" i="51" s="1"/>
  <c r="L30" i="51"/>
  <c r="J30" i="51"/>
  <c r="G31" i="51" s="1"/>
  <c r="H30" i="51"/>
  <c r="F31" i="51" s="1"/>
  <c r="F30" i="51"/>
  <c r="E31" i="51" s="1"/>
  <c r="D30" i="51"/>
  <c r="AA29" i="51"/>
  <c r="Y29" i="51"/>
  <c r="W29" i="51"/>
  <c r="U29" i="51"/>
  <c r="S29" i="51"/>
  <c r="Q29" i="51"/>
  <c r="O29" i="51"/>
  <c r="M29" i="51"/>
  <c r="K29" i="51"/>
  <c r="I29" i="51"/>
  <c r="G29" i="51"/>
  <c r="E29" i="51"/>
  <c r="AA28" i="51"/>
  <c r="Y28" i="51"/>
  <c r="W28" i="51"/>
  <c r="U28" i="51"/>
  <c r="S28" i="51"/>
  <c r="Q28" i="51"/>
  <c r="O28" i="51"/>
  <c r="M28" i="51"/>
  <c r="K28" i="51"/>
  <c r="I28" i="51"/>
  <c r="G28" i="51"/>
  <c r="E28" i="51"/>
  <c r="AA27" i="51"/>
  <c r="Y27" i="51"/>
  <c r="W27" i="51"/>
  <c r="U27" i="51"/>
  <c r="S27" i="51"/>
  <c r="Q27" i="51"/>
  <c r="O27" i="51"/>
  <c r="M27" i="51"/>
  <c r="K27" i="51"/>
  <c r="I27" i="51"/>
  <c r="G27" i="51"/>
  <c r="E27" i="51"/>
  <c r="AA26" i="51"/>
  <c r="Y26" i="51"/>
  <c r="W26" i="51"/>
  <c r="U26" i="51"/>
  <c r="S26" i="51"/>
  <c r="Q26" i="51"/>
  <c r="O26" i="51"/>
  <c r="M26" i="51"/>
  <c r="K26" i="51"/>
  <c r="I26" i="51"/>
  <c r="G26" i="51"/>
  <c r="E26" i="51"/>
  <c r="AA25" i="51"/>
  <c r="Y25" i="51"/>
  <c r="W25" i="51"/>
  <c r="U25" i="51"/>
  <c r="S25" i="51"/>
  <c r="Q25" i="51"/>
  <c r="O25" i="51"/>
  <c r="M25" i="51"/>
  <c r="K25" i="51"/>
  <c r="I25" i="51"/>
  <c r="G25" i="51"/>
  <c r="E25" i="51"/>
  <c r="AA24" i="51"/>
  <c r="Y24" i="51"/>
  <c r="W24" i="51"/>
  <c r="U24" i="51"/>
  <c r="S24" i="51"/>
  <c r="Q24" i="51"/>
  <c r="O24" i="51"/>
  <c r="M24" i="51"/>
  <c r="K24" i="51"/>
  <c r="I24" i="51"/>
  <c r="G24" i="51"/>
  <c r="E24" i="51"/>
  <c r="AA23" i="51"/>
  <c r="Y23" i="51"/>
  <c r="W23" i="51"/>
  <c r="U23" i="51"/>
  <c r="S23" i="51"/>
  <c r="Q23" i="51"/>
  <c r="O23" i="51"/>
  <c r="M23" i="51"/>
  <c r="K23" i="51"/>
  <c r="I23" i="51"/>
  <c r="G23" i="51"/>
  <c r="E23" i="51"/>
  <c r="AA22" i="51"/>
  <c r="Y22" i="51"/>
  <c r="W22" i="51"/>
  <c r="U22" i="51"/>
  <c r="S22" i="51"/>
  <c r="Q22" i="51"/>
  <c r="O22" i="51"/>
  <c r="M22" i="51"/>
  <c r="K22" i="51"/>
  <c r="I22" i="51"/>
  <c r="G22" i="51"/>
  <c r="E22" i="51"/>
  <c r="AA21" i="51"/>
  <c r="Y21" i="51"/>
  <c r="W21" i="51"/>
  <c r="U21" i="51"/>
  <c r="S21" i="51"/>
  <c r="Q21" i="51"/>
  <c r="O21" i="51"/>
  <c r="M21" i="51"/>
  <c r="K21" i="51"/>
  <c r="I21" i="51"/>
  <c r="G21" i="51"/>
  <c r="E21" i="51"/>
  <c r="AA20" i="51"/>
  <c r="Y20" i="51"/>
  <c r="W20" i="51"/>
  <c r="U20" i="51"/>
  <c r="S20" i="51"/>
  <c r="Q20" i="51"/>
  <c r="O20" i="51"/>
  <c r="M20" i="51"/>
  <c r="K20" i="51"/>
  <c r="I20" i="51"/>
  <c r="G20" i="51"/>
  <c r="E20" i="51"/>
  <c r="AA19" i="51"/>
  <c r="Y19" i="51"/>
  <c r="W19" i="51"/>
  <c r="U19" i="51"/>
  <c r="S19" i="51"/>
  <c r="Q19" i="51"/>
  <c r="O19" i="51"/>
  <c r="M19" i="51"/>
  <c r="K19" i="51"/>
  <c r="I19" i="51"/>
  <c r="G19" i="51"/>
  <c r="E19" i="51"/>
  <c r="AA18" i="51"/>
  <c r="Y18" i="51"/>
  <c r="W18" i="51"/>
  <c r="U18" i="51"/>
  <c r="S18" i="51"/>
  <c r="Q18" i="51"/>
  <c r="O18" i="51"/>
  <c r="M18" i="51"/>
  <c r="K18" i="51"/>
  <c r="I18" i="51"/>
  <c r="G18" i="51"/>
  <c r="E18" i="51"/>
  <c r="AA17" i="51"/>
  <c r="Y17" i="51"/>
  <c r="W17" i="51"/>
  <c r="U17" i="51"/>
  <c r="S17" i="51"/>
  <c r="Q17" i="51"/>
  <c r="O17" i="51"/>
  <c r="M17" i="51"/>
  <c r="K17" i="51"/>
  <c r="I17" i="51"/>
  <c r="G17" i="51"/>
  <c r="E17" i="51"/>
  <c r="AA16" i="51"/>
  <c r="Y16" i="51"/>
  <c r="W16" i="51"/>
  <c r="U16" i="51"/>
  <c r="S16" i="51"/>
  <c r="Q16" i="51"/>
  <c r="O16" i="51"/>
  <c r="M16" i="51"/>
  <c r="K16" i="51"/>
  <c r="I16" i="51"/>
  <c r="G16" i="51"/>
  <c r="E16" i="51"/>
  <c r="AA15" i="51"/>
  <c r="Y15" i="51"/>
  <c r="W15" i="51"/>
  <c r="U15" i="51"/>
  <c r="S15" i="51"/>
  <c r="Q15" i="51"/>
  <c r="O15" i="51"/>
  <c r="M15" i="51"/>
  <c r="K15" i="51"/>
  <c r="I15" i="51"/>
  <c r="G15" i="51"/>
  <c r="E15" i="51"/>
  <c r="AA14" i="51"/>
  <c r="Y14" i="51"/>
  <c r="W14" i="51"/>
  <c r="U14" i="51"/>
  <c r="S14" i="51"/>
  <c r="Q14" i="51"/>
  <c r="O14" i="51"/>
  <c r="M14" i="51"/>
  <c r="K14" i="51"/>
  <c r="I14" i="51"/>
  <c r="G14" i="51"/>
  <c r="E14" i="51"/>
  <c r="AA6" i="51"/>
  <c r="Y6" i="51"/>
  <c r="W6" i="51"/>
  <c r="U6" i="51"/>
  <c r="S6" i="51"/>
  <c r="Q6" i="51"/>
  <c r="O6" i="51"/>
  <c r="M6" i="51"/>
  <c r="K6" i="51"/>
  <c r="I6" i="51"/>
  <c r="G6" i="51"/>
  <c r="E6" i="51"/>
  <c r="AA7" i="51"/>
  <c r="Y7" i="51"/>
  <c r="W7" i="51"/>
  <c r="U7" i="51"/>
  <c r="S7" i="51"/>
  <c r="Q7" i="51"/>
  <c r="O7" i="51"/>
  <c r="M7" i="51"/>
  <c r="K7" i="51"/>
  <c r="I7" i="51"/>
  <c r="G7" i="51"/>
  <c r="E7" i="51"/>
  <c r="AA11" i="51"/>
  <c r="Y11" i="51"/>
  <c r="W11" i="51"/>
  <c r="U11" i="51"/>
  <c r="S11" i="51"/>
  <c r="Q11" i="51"/>
  <c r="O11" i="51"/>
  <c r="M11" i="51"/>
  <c r="K11" i="51"/>
  <c r="I11" i="51"/>
  <c r="G11" i="51"/>
  <c r="E11" i="51"/>
  <c r="AA12" i="51"/>
  <c r="Y12" i="51"/>
  <c r="W12" i="51"/>
  <c r="U12" i="51"/>
  <c r="S12" i="51"/>
  <c r="Q12" i="51"/>
  <c r="O12" i="51"/>
  <c r="M12" i="51"/>
  <c r="K12" i="51"/>
  <c r="I12" i="51"/>
  <c r="G12" i="51"/>
  <c r="E12" i="51"/>
  <c r="AA8" i="51"/>
  <c r="Y8" i="51"/>
  <c r="W8" i="51"/>
  <c r="U8" i="51"/>
  <c r="S8" i="51"/>
  <c r="Q8" i="51"/>
  <c r="O8" i="51"/>
  <c r="M8" i="51"/>
  <c r="K8" i="51"/>
  <c r="I8" i="51"/>
  <c r="G8" i="51"/>
  <c r="E8" i="51"/>
  <c r="AA13" i="51"/>
  <c r="Y13" i="51"/>
  <c r="W13" i="51"/>
  <c r="U13" i="51"/>
  <c r="S13" i="51"/>
  <c r="Q13" i="51"/>
  <c r="O13" i="51"/>
  <c r="M13" i="51"/>
  <c r="K13" i="51"/>
  <c r="I13" i="51"/>
  <c r="G13" i="51"/>
  <c r="E13" i="51"/>
  <c r="AA9" i="51"/>
  <c r="Y9" i="51"/>
  <c r="W9" i="51"/>
  <c r="U9" i="51"/>
  <c r="S9" i="51"/>
  <c r="Q9" i="51"/>
  <c r="O9" i="51"/>
  <c r="M9" i="51"/>
  <c r="K9" i="51"/>
  <c r="I9" i="51"/>
  <c r="G9" i="51"/>
  <c r="E9" i="51"/>
  <c r="AA5" i="51"/>
  <c r="Y5" i="51"/>
  <c r="W5" i="51"/>
  <c r="U5" i="51"/>
  <c r="S5" i="51"/>
  <c r="Q5" i="51"/>
  <c r="O5" i="51"/>
  <c r="M5" i="51"/>
  <c r="K5" i="51"/>
  <c r="I5" i="51"/>
  <c r="G5" i="51"/>
  <c r="E5" i="51"/>
  <c r="AA10" i="51"/>
  <c r="Y10" i="51"/>
  <c r="W10" i="51"/>
  <c r="U10" i="51"/>
  <c r="S10" i="51"/>
  <c r="Q10" i="51"/>
  <c r="O10" i="51"/>
  <c r="M10" i="51"/>
  <c r="K10" i="51"/>
  <c r="I10" i="51"/>
  <c r="G10" i="51"/>
  <c r="E10" i="51"/>
  <c r="AB10" i="51" l="1"/>
  <c r="AB5" i="51"/>
  <c r="AB9" i="51"/>
  <c r="AB13" i="51"/>
  <c r="AB8" i="51"/>
  <c r="AB12" i="51"/>
  <c r="AB11" i="51"/>
  <c r="AB7" i="51"/>
  <c r="AB6" i="51"/>
  <c r="AB14" i="51"/>
  <c r="A14" i="51" s="1"/>
  <c r="AB15" i="51"/>
  <c r="A15" i="51" s="1"/>
  <c r="AB16" i="51"/>
  <c r="A16" i="51" s="1"/>
  <c r="AB17" i="51"/>
  <c r="A17" i="51" s="1"/>
  <c r="AB18" i="51"/>
  <c r="A18" i="51" s="1"/>
  <c r="AB19" i="51"/>
  <c r="A19" i="51" s="1"/>
  <c r="AB20" i="51"/>
  <c r="A20" i="51" s="1"/>
  <c r="AB21" i="51"/>
  <c r="A21" i="51" s="1"/>
  <c r="AB22" i="51"/>
  <c r="A22" i="51" s="1"/>
  <c r="AB23" i="51"/>
  <c r="A23" i="51" s="1"/>
  <c r="AB24" i="51"/>
  <c r="A24" i="51" s="1"/>
  <c r="AB25" i="51"/>
  <c r="AB26" i="51"/>
  <c r="AB27" i="51"/>
  <c r="AB29" i="51"/>
  <c r="A29" i="51" s="1"/>
  <c r="D31" i="51"/>
  <c r="H31" i="51"/>
  <c r="L31" i="51"/>
  <c r="A10" i="51" l="1"/>
  <c r="A28" i="51"/>
  <c r="G30" i="51"/>
  <c r="E30" i="51"/>
  <c r="AA30" i="51"/>
  <c r="S30" i="51"/>
  <c r="W30" i="51"/>
  <c r="O30" i="51"/>
  <c r="K30" i="51"/>
  <c r="A6" i="51"/>
  <c r="A5" i="51"/>
  <c r="A9" i="51"/>
  <c r="Y30" i="51"/>
  <c r="A7" i="51"/>
  <c r="A12" i="51"/>
  <c r="A11" i="51"/>
  <c r="A8" i="51"/>
  <c r="U30" i="51"/>
  <c r="Q30" i="51"/>
  <c r="A13" i="51"/>
  <c r="I30" i="51"/>
  <c r="M30" i="51"/>
  <c r="AB30" i="51"/>
  <c r="Z30" i="50"/>
  <c r="O31" i="50" s="1"/>
  <c r="X30" i="50"/>
  <c r="N31" i="50" s="1"/>
  <c r="V30" i="50"/>
  <c r="M31" i="50" s="1"/>
  <c r="T30" i="50"/>
  <c r="L31" i="50" s="1"/>
  <c r="R30" i="50"/>
  <c r="K31" i="50" s="1"/>
  <c r="P30" i="50"/>
  <c r="J31" i="50" s="1"/>
  <c r="N30" i="50"/>
  <c r="I31" i="50" s="1"/>
  <c r="L30" i="50"/>
  <c r="H31" i="50" s="1"/>
  <c r="J30" i="50"/>
  <c r="G31" i="50" s="1"/>
  <c r="H30" i="50"/>
  <c r="F31" i="50" s="1"/>
  <c r="F30" i="50"/>
  <c r="E31" i="50" s="1"/>
  <c r="D30" i="50"/>
  <c r="D31" i="50" s="1"/>
  <c r="AA29" i="50"/>
  <c r="Y29" i="50"/>
  <c r="W29" i="50"/>
  <c r="U29" i="50"/>
  <c r="S29" i="50"/>
  <c r="Q29" i="50"/>
  <c r="O29" i="50"/>
  <c r="M29" i="50"/>
  <c r="K29" i="50"/>
  <c r="I29" i="50"/>
  <c r="G29" i="50"/>
  <c r="E29" i="50"/>
  <c r="AA28" i="50"/>
  <c r="Y28" i="50"/>
  <c r="W28" i="50"/>
  <c r="U28" i="50"/>
  <c r="S28" i="50"/>
  <c r="Q28" i="50"/>
  <c r="O28" i="50"/>
  <c r="M28" i="50"/>
  <c r="K28" i="50"/>
  <c r="I28" i="50"/>
  <c r="G28" i="50"/>
  <c r="E28" i="50"/>
  <c r="AA27" i="50"/>
  <c r="Y27" i="50"/>
  <c r="W27" i="50"/>
  <c r="U27" i="50"/>
  <c r="S27" i="50"/>
  <c r="Q27" i="50"/>
  <c r="O27" i="50"/>
  <c r="M27" i="50"/>
  <c r="K27" i="50"/>
  <c r="I27" i="50"/>
  <c r="G27" i="50"/>
  <c r="E27" i="50"/>
  <c r="AA26" i="50"/>
  <c r="Y26" i="50"/>
  <c r="W26" i="50"/>
  <c r="U26" i="50"/>
  <c r="S26" i="50"/>
  <c r="Q26" i="50"/>
  <c r="O26" i="50"/>
  <c r="M26" i="50"/>
  <c r="K26" i="50"/>
  <c r="I26" i="50"/>
  <c r="G26" i="50"/>
  <c r="E26" i="50"/>
  <c r="AA25" i="50"/>
  <c r="Y25" i="50"/>
  <c r="W25" i="50"/>
  <c r="U25" i="50"/>
  <c r="S25" i="50"/>
  <c r="Q25" i="50"/>
  <c r="O25" i="50"/>
  <c r="M25" i="50"/>
  <c r="K25" i="50"/>
  <c r="I25" i="50"/>
  <c r="G25" i="50"/>
  <c r="E25" i="50"/>
  <c r="AA24" i="50"/>
  <c r="Y24" i="50"/>
  <c r="W24" i="50"/>
  <c r="U24" i="50"/>
  <c r="S24" i="50"/>
  <c r="Q24" i="50"/>
  <c r="O24" i="50"/>
  <c r="M24" i="50"/>
  <c r="K24" i="50"/>
  <c r="I24" i="50"/>
  <c r="G24" i="50"/>
  <c r="E24" i="50"/>
  <c r="AA23" i="50"/>
  <c r="Y23" i="50"/>
  <c r="W23" i="50"/>
  <c r="U23" i="50"/>
  <c r="S23" i="50"/>
  <c r="Q23" i="50"/>
  <c r="O23" i="50"/>
  <c r="M23" i="50"/>
  <c r="K23" i="50"/>
  <c r="I23" i="50"/>
  <c r="G23" i="50"/>
  <c r="E23" i="50"/>
  <c r="AA22" i="50"/>
  <c r="Y22" i="50"/>
  <c r="W22" i="50"/>
  <c r="U22" i="50"/>
  <c r="S22" i="50"/>
  <c r="Q22" i="50"/>
  <c r="O22" i="50"/>
  <c r="M22" i="50"/>
  <c r="K22" i="50"/>
  <c r="I22" i="50"/>
  <c r="G22" i="50"/>
  <c r="E22" i="50"/>
  <c r="AA21" i="50"/>
  <c r="Y21" i="50"/>
  <c r="W21" i="50"/>
  <c r="U21" i="50"/>
  <c r="S21" i="50"/>
  <c r="Q21" i="50"/>
  <c r="O21" i="50"/>
  <c r="M21" i="50"/>
  <c r="K21" i="50"/>
  <c r="I21" i="50"/>
  <c r="G21" i="50"/>
  <c r="E21" i="50"/>
  <c r="AA20" i="50"/>
  <c r="Y20" i="50"/>
  <c r="W20" i="50"/>
  <c r="U20" i="50"/>
  <c r="S20" i="50"/>
  <c r="Q20" i="50"/>
  <c r="O20" i="50"/>
  <c r="M20" i="50"/>
  <c r="K20" i="50"/>
  <c r="I20" i="50"/>
  <c r="G20" i="50"/>
  <c r="E20" i="50"/>
  <c r="AA19" i="50"/>
  <c r="Y19" i="50"/>
  <c r="W19" i="50"/>
  <c r="U19" i="50"/>
  <c r="S19" i="50"/>
  <c r="Q19" i="50"/>
  <c r="O19" i="50"/>
  <c r="M19" i="50"/>
  <c r="K19" i="50"/>
  <c r="I19" i="50"/>
  <c r="G19" i="50"/>
  <c r="E19" i="50"/>
  <c r="AA8" i="50"/>
  <c r="Y8" i="50"/>
  <c r="W8" i="50"/>
  <c r="U8" i="50"/>
  <c r="S8" i="50"/>
  <c r="Q8" i="50"/>
  <c r="O8" i="50"/>
  <c r="M8" i="50"/>
  <c r="K8" i="50"/>
  <c r="I8" i="50"/>
  <c r="G8" i="50"/>
  <c r="E8" i="50"/>
  <c r="AA9" i="50"/>
  <c r="Y9" i="50"/>
  <c r="W9" i="50"/>
  <c r="U9" i="50"/>
  <c r="S9" i="50"/>
  <c r="Q9" i="50"/>
  <c r="O9" i="50"/>
  <c r="M9" i="50"/>
  <c r="K9" i="50"/>
  <c r="I9" i="50"/>
  <c r="G9" i="50"/>
  <c r="E9" i="50"/>
  <c r="AA13" i="50"/>
  <c r="Y13" i="50"/>
  <c r="W13" i="50"/>
  <c r="U13" i="50"/>
  <c r="S13" i="50"/>
  <c r="Q13" i="50"/>
  <c r="O13" i="50"/>
  <c r="M13" i="50"/>
  <c r="K13" i="50"/>
  <c r="I13" i="50"/>
  <c r="G13" i="50"/>
  <c r="E13" i="50"/>
  <c r="AA6" i="50"/>
  <c r="Y6" i="50"/>
  <c r="W6" i="50"/>
  <c r="U6" i="50"/>
  <c r="S6" i="50"/>
  <c r="Q6" i="50"/>
  <c r="O6" i="50"/>
  <c r="M6" i="50"/>
  <c r="K6" i="50"/>
  <c r="I6" i="50"/>
  <c r="G6" i="50"/>
  <c r="E6" i="50"/>
  <c r="AA14" i="50"/>
  <c r="Y14" i="50"/>
  <c r="W14" i="50"/>
  <c r="U14" i="50"/>
  <c r="S14" i="50"/>
  <c r="Q14" i="50"/>
  <c r="O14" i="50"/>
  <c r="M14" i="50"/>
  <c r="K14" i="50"/>
  <c r="I14" i="50"/>
  <c r="G14" i="50"/>
  <c r="E14" i="50"/>
  <c r="AA17" i="50"/>
  <c r="Y17" i="50"/>
  <c r="W17" i="50"/>
  <c r="U17" i="50"/>
  <c r="S17" i="50"/>
  <c r="Q17" i="50"/>
  <c r="O17" i="50"/>
  <c r="M17" i="50"/>
  <c r="K17" i="50"/>
  <c r="I17" i="50"/>
  <c r="G17" i="50"/>
  <c r="E17" i="50"/>
  <c r="AA11" i="50"/>
  <c r="Y11" i="50"/>
  <c r="W11" i="50"/>
  <c r="U11" i="50"/>
  <c r="S11" i="50"/>
  <c r="Q11" i="50"/>
  <c r="O11" i="50"/>
  <c r="M11" i="50"/>
  <c r="K11" i="50"/>
  <c r="I11" i="50"/>
  <c r="G11" i="50"/>
  <c r="E11" i="50"/>
  <c r="AA10" i="50"/>
  <c r="Y10" i="50"/>
  <c r="W10" i="50"/>
  <c r="U10" i="50"/>
  <c r="S10" i="50"/>
  <c r="Q10" i="50"/>
  <c r="O10" i="50"/>
  <c r="M10" i="50"/>
  <c r="K10" i="50"/>
  <c r="I10" i="50"/>
  <c r="G10" i="50"/>
  <c r="E10" i="50"/>
  <c r="AA16" i="50"/>
  <c r="Y16" i="50"/>
  <c r="W16" i="50"/>
  <c r="U16" i="50"/>
  <c r="S16" i="50"/>
  <c r="Q16" i="50"/>
  <c r="O16" i="50"/>
  <c r="M16" i="50"/>
  <c r="K16" i="50"/>
  <c r="I16" i="50"/>
  <c r="G16" i="50"/>
  <c r="E16" i="50"/>
  <c r="AA12" i="50"/>
  <c r="Y12" i="50"/>
  <c r="W12" i="50"/>
  <c r="U12" i="50"/>
  <c r="S12" i="50"/>
  <c r="Q12" i="50"/>
  <c r="O12" i="50"/>
  <c r="M12" i="50"/>
  <c r="K12" i="50"/>
  <c r="I12" i="50"/>
  <c r="G12" i="50"/>
  <c r="E12" i="50"/>
  <c r="AA18" i="50"/>
  <c r="Y18" i="50"/>
  <c r="W18" i="50"/>
  <c r="U18" i="50"/>
  <c r="S18" i="50"/>
  <c r="Q18" i="50"/>
  <c r="O18" i="50"/>
  <c r="M18" i="50"/>
  <c r="K18" i="50"/>
  <c r="I18" i="50"/>
  <c r="G18" i="50"/>
  <c r="E18" i="50"/>
  <c r="AA15" i="50"/>
  <c r="Y15" i="50"/>
  <c r="W15" i="50"/>
  <c r="U15" i="50"/>
  <c r="S15" i="50"/>
  <c r="Q15" i="50"/>
  <c r="O15" i="50"/>
  <c r="M15" i="50"/>
  <c r="K15" i="50"/>
  <c r="I15" i="50"/>
  <c r="G15" i="50"/>
  <c r="E15" i="50"/>
  <c r="AA5" i="50"/>
  <c r="Y5" i="50"/>
  <c r="W5" i="50"/>
  <c r="U5" i="50"/>
  <c r="S5" i="50"/>
  <c r="Q5" i="50"/>
  <c r="O5" i="50"/>
  <c r="M5" i="50"/>
  <c r="K5" i="50"/>
  <c r="I5" i="50"/>
  <c r="G5" i="50"/>
  <c r="E5" i="50"/>
  <c r="AA7" i="50"/>
  <c r="Y7" i="50"/>
  <c r="W7" i="50"/>
  <c r="U7" i="50"/>
  <c r="S7" i="50"/>
  <c r="Q7" i="50"/>
  <c r="O7" i="50"/>
  <c r="M7" i="50"/>
  <c r="K7" i="50"/>
  <c r="I7" i="50"/>
  <c r="G7" i="50"/>
  <c r="E7" i="50"/>
  <c r="AB7" i="50" l="1"/>
  <c r="AB5" i="50"/>
  <c r="AB15" i="50"/>
  <c r="AB18" i="50"/>
  <c r="AB12" i="50"/>
  <c r="AB16" i="50"/>
  <c r="AB10" i="50"/>
  <c r="AB11" i="50"/>
  <c r="AB17" i="50"/>
  <c r="AB14" i="50"/>
  <c r="AB6" i="50"/>
  <c r="AB13" i="50"/>
  <c r="AB9" i="50"/>
  <c r="AB8" i="50"/>
  <c r="AB19" i="50"/>
  <c r="A19" i="50" s="1"/>
  <c r="AB20" i="50"/>
  <c r="A20" i="50" s="1"/>
  <c r="AB21" i="50"/>
  <c r="A21" i="50" s="1"/>
  <c r="AB22" i="50"/>
  <c r="A22" i="50" s="1"/>
  <c r="AB23" i="50"/>
  <c r="A23" i="50" s="1"/>
  <c r="AB24" i="50"/>
  <c r="A24" i="50" s="1"/>
  <c r="AB25" i="50"/>
  <c r="AB26" i="50"/>
  <c r="AB27" i="50"/>
  <c r="AB29" i="50"/>
  <c r="A29" i="50" s="1"/>
  <c r="E30" i="50"/>
  <c r="G30" i="50"/>
  <c r="I30" i="50"/>
  <c r="K30" i="50"/>
  <c r="M30" i="50"/>
  <c r="O30" i="50"/>
  <c r="Q30" i="50"/>
  <c r="S30" i="50"/>
  <c r="U30" i="50"/>
  <c r="W30" i="50"/>
  <c r="Y30" i="50"/>
  <c r="AA30" i="50"/>
  <c r="Y5" i="49"/>
  <c r="Y6" i="49"/>
  <c r="Y7" i="49"/>
  <c r="Y8" i="49"/>
  <c r="Y9" i="49"/>
  <c r="Y10" i="49"/>
  <c r="Y11" i="49"/>
  <c r="Y12" i="49"/>
  <c r="Y13" i="49"/>
  <c r="Y14" i="49"/>
  <c r="Y15" i="49"/>
  <c r="Y16" i="49"/>
  <c r="Y17" i="49"/>
  <c r="Y18" i="49"/>
  <c r="Y19" i="49"/>
  <c r="Y20" i="49"/>
  <c r="Y21" i="49"/>
  <c r="Y22" i="49"/>
  <c r="Y23" i="49"/>
  <c r="Y24" i="49"/>
  <c r="Y25" i="49"/>
  <c r="Y26" i="49"/>
  <c r="M8" i="49"/>
  <c r="E8" i="49"/>
  <c r="Z30" i="49"/>
  <c r="O31" i="49" s="1"/>
  <c r="X30" i="49"/>
  <c r="N31" i="49" s="1"/>
  <c r="V30" i="49"/>
  <c r="M31" i="49" s="1"/>
  <c r="T30" i="49"/>
  <c r="L31" i="49" s="1"/>
  <c r="R30" i="49"/>
  <c r="K31" i="49" s="1"/>
  <c r="P30" i="49"/>
  <c r="J31" i="49" s="1"/>
  <c r="N30" i="49"/>
  <c r="I31" i="49" s="1"/>
  <c r="L30" i="49"/>
  <c r="H31" i="49" s="1"/>
  <c r="J30" i="49"/>
  <c r="G31" i="49" s="1"/>
  <c r="H30" i="49"/>
  <c r="F31" i="49" s="1"/>
  <c r="F30" i="49"/>
  <c r="E31" i="49" s="1"/>
  <c r="D30" i="49"/>
  <c r="D31" i="49" s="1"/>
  <c r="AA29" i="49"/>
  <c r="Y29" i="49"/>
  <c r="W29" i="49"/>
  <c r="U29" i="49"/>
  <c r="S29" i="49"/>
  <c r="Q29" i="49"/>
  <c r="O29" i="49"/>
  <c r="M29" i="49"/>
  <c r="K29" i="49"/>
  <c r="I29" i="49"/>
  <c r="G29" i="49"/>
  <c r="E29" i="49"/>
  <c r="AA28" i="49"/>
  <c r="Y28" i="49"/>
  <c r="W28" i="49"/>
  <c r="U28" i="49"/>
  <c r="S28" i="49"/>
  <c r="Q28" i="49"/>
  <c r="O28" i="49"/>
  <c r="M28" i="49"/>
  <c r="K28" i="49"/>
  <c r="I28" i="49"/>
  <c r="G28" i="49"/>
  <c r="E28" i="49"/>
  <c r="AA27" i="49"/>
  <c r="Y27" i="49"/>
  <c r="W27" i="49"/>
  <c r="U27" i="49"/>
  <c r="S27" i="49"/>
  <c r="Q27" i="49"/>
  <c r="O27" i="49"/>
  <c r="M27" i="49"/>
  <c r="K27" i="49"/>
  <c r="I27" i="49"/>
  <c r="G27" i="49"/>
  <c r="E27" i="49"/>
  <c r="AA6" i="49"/>
  <c r="W6" i="49"/>
  <c r="U6" i="49"/>
  <c r="S6" i="49"/>
  <c r="Q6" i="49"/>
  <c r="O6" i="49"/>
  <c r="M6" i="49"/>
  <c r="K6" i="49"/>
  <c r="I6" i="49"/>
  <c r="G6" i="49"/>
  <c r="E6" i="49"/>
  <c r="AA16" i="49"/>
  <c r="W16" i="49"/>
  <c r="U16" i="49"/>
  <c r="S16" i="49"/>
  <c r="Q16" i="49"/>
  <c r="O16" i="49"/>
  <c r="M16" i="49"/>
  <c r="K16" i="49"/>
  <c r="I16" i="49"/>
  <c r="G16" i="49"/>
  <c r="E16" i="49"/>
  <c r="AA9" i="49"/>
  <c r="W9" i="49"/>
  <c r="U9" i="49"/>
  <c r="S9" i="49"/>
  <c r="Q9" i="49"/>
  <c r="O9" i="49"/>
  <c r="M9" i="49"/>
  <c r="K9" i="49"/>
  <c r="I9" i="49"/>
  <c r="G9" i="49"/>
  <c r="E9" i="49"/>
  <c r="AA11" i="49"/>
  <c r="W11" i="49"/>
  <c r="U11" i="49"/>
  <c r="S11" i="49"/>
  <c r="Q11" i="49"/>
  <c r="O11" i="49"/>
  <c r="M11" i="49"/>
  <c r="K11" i="49"/>
  <c r="I11" i="49"/>
  <c r="G11" i="49"/>
  <c r="E11" i="49"/>
  <c r="AA18" i="49"/>
  <c r="W18" i="49"/>
  <c r="U18" i="49"/>
  <c r="S18" i="49"/>
  <c r="Q18" i="49"/>
  <c r="O18" i="49"/>
  <c r="M18" i="49"/>
  <c r="K18" i="49"/>
  <c r="I18" i="49"/>
  <c r="G18" i="49"/>
  <c r="E18" i="49"/>
  <c r="AA13" i="49"/>
  <c r="W13" i="49"/>
  <c r="U13" i="49"/>
  <c r="S13" i="49"/>
  <c r="Q13" i="49"/>
  <c r="O13" i="49"/>
  <c r="M13" i="49"/>
  <c r="K13" i="49"/>
  <c r="I13" i="49"/>
  <c r="G13" i="49"/>
  <c r="E13" i="49"/>
  <c r="AA10" i="49"/>
  <c r="W10" i="49"/>
  <c r="U10" i="49"/>
  <c r="S10" i="49"/>
  <c r="Q10" i="49"/>
  <c r="O10" i="49"/>
  <c r="M10" i="49"/>
  <c r="K10" i="49"/>
  <c r="I10" i="49"/>
  <c r="G10" i="49"/>
  <c r="E10" i="49"/>
  <c r="AA19" i="49"/>
  <c r="W19" i="49"/>
  <c r="U19" i="49"/>
  <c r="S19" i="49"/>
  <c r="Q19" i="49"/>
  <c r="O19" i="49"/>
  <c r="M19" i="49"/>
  <c r="K19" i="49"/>
  <c r="I19" i="49"/>
  <c r="G19" i="49"/>
  <c r="E19" i="49"/>
  <c r="AA26" i="49"/>
  <c r="W26" i="49"/>
  <c r="U26" i="49"/>
  <c r="S26" i="49"/>
  <c r="Q26" i="49"/>
  <c r="O26" i="49"/>
  <c r="M26" i="49"/>
  <c r="K26" i="49"/>
  <c r="I26" i="49"/>
  <c r="G26" i="49"/>
  <c r="E26" i="49"/>
  <c r="AA15" i="49"/>
  <c r="W15" i="49"/>
  <c r="U15" i="49"/>
  <c r="S15" i="49"/>
  <c r="Q15" i="49"/>
  <c r="O15" i="49"/>
  <c r="M15" i="49"/>
  <c r="K15" i="49"/>
  <c r="I15" i="49"/>
  <c r="G15" i="49"/>
  <c r="E15" i="49"/>
  <c r="AA22" i="49"/>
  <c r="W22" i="49"/>
  <c r="U22" i="49"/>
  <c r="S22" i="49"/>
  <c r="Q22" i="49"/>
  <c r="O22" i="49"/>
  <c r="M22" i="49"/>
  <c r="K22" i="49"/>
  <c r="I22" i="49"/>
  <c r="G22" i="49"/>
  <c r="E22" i="49"/>
  <c r="AA24" i="49"/>
  <c r="W24" i="49"/>
  <c r="U24" i="49"/>
  <c r="S24" i="49"/>
  <c r="Q24" i="49"/>
  <c r="O24" i="49"/>
  <c r="M24" i="49"/>
  <c r="K24" i="49"/>
  <c r="I24" i="49"/>
  <c r="G24" i="49"/>
  <c r="E24" i="49"/>
  <c r="AA7" i="49"/>
  <c r="W7" i="49"/>
  <c r="U7" i="49"/>
  <c r="S7" i="49"/>
  <c r="Q7" i="49"/>
  <c r="O7" i="49"/>
  <c r="M7" i="49"/>
  <c r="K7" i="49"/>
  <c r="I7" i="49"/>
  <c r="G7" i="49"/>
  <c r="E7" i="49"/>
  <c r="AA20" i="49"/>
  <c r="W20" i="49"/>
  <c r="U20" i="49"/>
  <c r="S20" i="49"/>
  <c r="Q20" i="49"/>
  <c r="O20" i="49"/>
  <c r="M20" i="49"/>
  <c r="K20" i="49"/>
  <c r="I20" i="49"/>
  <c r="G20" i="49"/>
  <c r="E20" i="49"/>
  <c r="AA25" i="49"/>
  <c r="W25" i="49"/>
  <c r="U25" i="49"/>
  <c r="S25" i="49"/>
  <c r="Q25" i="49"/>
  <c r="O25" i="49"/>
  <c r="M25" i="49"/>
  <c r="K25" i="49"/>
  <c r="I25" i="49"/>
  <c r="G25" i="49"/>
  <c r="E25" i="49"/>
  <c r="AA14" i="49"/>
  <c r="W14" i="49"/>
  <c r="U14" i="49"/>
  <c r="S14" i="49"/>
  <c r="Q14" i="49"/>
  <c r="O14" i="49"/>
  <c r="M14" i="49"/>
  <c r="K14" i="49"/>
  <c r="I14" i="49"/>
  <c r="G14" i="49"/>
  <c r="E14" i="49"/>
  <c r="AA12" i="49"/>
  <c r="W12" i="49"/>
  <c r="U12" i="49"/>
  <c r="S12" i="49"/>
  <c r="Q12" i="49"/>
  <c r="O12" i="49"/>
  <c r="M12" i="49"/>
  <c r="K12" i="49"/>
  <c r="I12" i="49"/>
  <c r="G12" i="49"/>
  <c r="E12" i="49"/>
  <c r="AA5" i="49"/>
  <c r="W5" i="49"/>
  <c r="U5" i="49"/>
  <c r="S5" i="49"/>
  <c r="Q5" i="49"/>
  <c r="O5" i="49"/>
  <c r="M5" i="49"/>
  <c r="K5" i="49"/>
  <c r="I5" i="49"/>
  <c r="G5" i="49"/>
  <c r="E5" i="49"/>
  <c r="AA23" i="49"/>
  <c r="W23" i="49"/>
  <c r="U23" i="49"/>
  <c r="S23" i="49"/>
  <c r="Q23" i="49"/>
  <c r="O23" i="49"/>
  <c r="M23" i="49"/>
  <c r="K23" i="49"/>
  <c r="I23" i="49"/>
  <c r="G23" i="49"/>
  <c r="E23" i="49"/>
  <c r="AA17" i="49"/>
  <c r="W17" i="49"/>
  <c r="U17" i="49"/>
  <c r="S17" i="49"/>
  <c r="Q17" i="49"/>
  <c r="O17" i="49"/>
  <c r="M17" i="49"/>
  <c r="K17" i="49"/>
  <c r="I17" i="49"/>
  <c r="G17" i="49"/>
  <c r="E17" i="49"/>
  <c r="AA21" i="49"/>
  <c r="W21" i="49"/>
  <c r="U21" i="49"/>
  <c r="S21" i="49"/>
  <c r="Q21" i="49"/>
  <c r="O21" i="49"/>
  <c r="M21" i="49"/>
  <c r="K21" i="49"/>
  <c r="I21" i="49"/>
  <c r="G21" i="49"/>
  <c r="E21" i="49"/>
  <c r="AA8" i="49"/>
  <c r="W8" i="49"/>
  <c r="U8" i="49"/>
  <c r="S8" i="49"/>
  <c r="Q8" i="49"/>
  <c r="O8" i="49"/>
  <c r="K8" i="49"/>
  <c r="I8" i="49"/>
  <c r="G8" i="49"/>
  <c r="A7" i="50" l="1"/>
  <c r="A28" i="50"/>
  <c r="A17" i="50"/>
  <c r="A18" i="50"/>
  <c r="A6" i="50"/>
  <c r="A8" i="50"/>
  <c r="A5" i="50"/>
  <c r="A9" i="50"/>
  <c r="A15" i="50"/>
  <c r="A11" i="50"/>
  <c r="A16" i="50"/>
  <c r="A14" i="50"/>
  <c r="A12" i="50"/>
  <c r="A13" i="50"/>
  <c r="A10" i="50"/>
  <c r="AB30" i="50"/>
  <c r="AB8" i="49"/>
  <c r="AB21" i="49"/>
  <c r="AB17" i="49"/>
  <c r="AB23" i="49"/>
  <c r="AB5" i="49"/>
  <c r="AB12" i="49"/>
  <c r="AB14" i="49"/>
  <c r="AB25" i="49"/>
  <c r="AB20" i="49"/>
  <c r="AB7" i="49"/>
  <c r="AB24" i="49"/>
  <c r="AB22" i="49"/>
  <c r="AB15" i="49"/>
  <c r="AB26" i="49"/>
  <c r="AB19" i="49"/>
  <c r="AB10" i="49"/>
  <c r="AB13" i="49"/>
  <c r="AB18" i="49"/>
  <c r="AB11" i="49"/>
  <c r="AB9" i="49"/>
  <c r="AB16" i="49"/>
  <c r="AB6" i="49"/>
  <c r="AB27" i="49"/>
  <c r="AB29" i="49"/>
  <c r="A29" i="49" s="1"/>
  <c r="E30" i="49"/>
  <c r="G30" i="49"/>
  <c r="I30" i="49"/>
  <c r="K30" i="49"/>
  <c r="M30" i="49"/>
  <c r="O30" i="49"/>
  <c r="Q30" i="49"/>
  <c r="S30" i="49"/>
  <c r="U30" i="49"/>
  <c r="W30" i="49"/>
  <c r="Y30" i="49"/>
  <c r="AA30" i="49"/>
  <c r="Z30" i="48"/>
  <c r="O31" i="48" s="1"/>
  <c r="X30" i="48"/>
  <c r="N31" i="48" s="1"/>
  <c r="V30" i="48"/>
  <c r="M31" i="48" s="1"/>
  <c r="T30" i="48"/>
  <c r="L31" i="48" s="1"/>
  <c r="R30" i="48"/>
  <c r="K31" i="48" s="1"/>
  <c r="P30" i="48"/>
  <c r="J31" i="48" s="1"/>
  <c r="N30" i="48"/>
  <c r="I31" i="48" s="1"/>
  <c r="L30" i="48"/>
  <c r="H31" i="48" s="1"/>
  <c r="J30" i="48"/>
  <c r="G31" i="48" s="1"/>
  <c r="H30" i="48"/>
  <c r="F31" i="48" s="1"/>
  <c r="F30" i="48"/>
  <c r="E31" i="48" s="1"/>
  <c r="D30" i="48"/>
  <c r="D31" i="48" s="1"/>
  <c r="AA29" i="48"/>
  <c r="Y29" i="48"/>
  <c r="W29" i="48"/>
  <c r="U29" i="48"/>
  <c r="S29" i="48"/>
  <c r="Q29" i="48"/>
  <c r="O29" i="48"/>
  <c r="M29" i="48"/>
  <c r="K29" i="48"/>
  <c r="I29" i="48"/>
  <c r="G29" i="48"/>
  <c r="E29" i="48"/>
  <c r="AA28" i="48"/>
  <c r="Y28" i="48"/>
  <c r="W28" i="48"/>
  <c r="U28" i="48"/>
  <c r="S28" i="48"/>
  <c r="Q28" i="48"/>
  <c r="O28" i="48"/>
  <c r="M28" i="48"/>
  <c r="K28" i="48"/>
  <c r="I28" i="48"/>
  <c r="G28" i="48"/>
  <c r="E28" i="48"/>
  <c r="AA27" i="48"/>
  <c r="Y27" i="48"/>
  <c r="W27" i="48"/>
  <c r="U27" i="48"/>
  <c r="S27" i="48"/>
  <c r="Q27" i="48"/>
  <c r="O27" i="48"/>
  <c r="M27" i="48"/>
  <c r="K27" i="48"/>
  <c r="I27" i="48"/>
  <c r="G27" i="48"/>
  <c r="E27" i="48"/>
  <c r="AA26" i="48"/>
  <c r="Y26" i="48"/>
  <c r="W26" i="48"/>
  <c r="U26" i="48"/>
  <c r="S26" i="48"/>
  <c r="Q26" i="48"/>
  <c r="O26" i="48"/>
  <c r="M26" i="48"/>
  <c r="K26" i="48"/>
  <c r="I26" i="48"/>
  <c r="G26" i="48"/>
  <c r="E26" i="48"/>
  <c r="AA25" i="48"/>
  <c r="Y25" i="48"/>
  <c r="W25" i="48"/>
  <c r="U25" i="48"/>
  <c r="S25" i="48"/>
  <c r="Q25" i="48"/>
  <c r="O25" i="48"/>
  <c r="M25" i="48"/>
  <c r="K25" i="48"/>
  <c r="I25" i="48"/>
  <c r="G25" i="48"/>
  <c r="E25" i="48"/>
  <c r="AA24" i="48"/>
  <c r="Y24" i="48"/>
  <c r="W24" i="48"/>
  <c r="U24" i="48"/>
  <c r="S24" i="48"/>
  <c r="Q24" i="48"/>
  <c r="O24" i="48"/>
  <c r="M24" i="48"/>
  <c r="K24" i="48"/>
  <c r="I24" i="48"/>
  <c r="G24" i="48"/>
  <c r="E24" i="48"/>
  <c r="AA23" i="48"/>
  <c r="Y23" i="48"/>
  <c r="W23" i="48"/>
  <c r="U23" i="48"/>
  <c r="S23" i="48"/>
  <c r="Q23" i="48"/>
  <c r="O23" i="48"/>
  <c r="M23" i="48"/>
  <c r="K23" i="48"/>
  <c r="I23" i="48"/>
  <c r="G23" i="48"/>
  <c r="E23" i="48"/>
  <c r="AA22" i="48"/>
  <c r="Y22" i="48"/>
  <c r="W22" i="48"/>
  <c r="U22" i="48"/>
  <c r="S22" i="48"/>
  <c r="Q22" i="48"/>
  <c r="O22" i="48"/>
  <c r="M22" i="48"/>
  <c r="K22" i="48"/>
  <c r="I22" i="48"/>
  <c r="G22" i="48"/>
  <c r="E22" i="48"/>
  <c r="AA21" i="48"/>
  <c r="Y21" i="48"/>
  <c r="W21" i="48"/>
  <c r="U21" i="48"/>
  <c r="S21" i="48"/>
  <c r="Q21" i="48"/>
  <c r="O21" i="48"/>
  <c r="M21" i="48"/>
  <c r="K21" i="48"/>
  <c r="I21" i="48"/>
  <c r="G21" i="48"/>
  <c r="E21" i="48"/>
  <c r="AA5" i="48"/>
  <c r="Y5" i="48"/>
  <c r="W5" i="48"/>
  <c r="U5" i="48"/>
  <c r="S5" i="48"/>
  <c r="Q5" i="48"/>
  <c r="O5" i="48"/>
  <c r="M5" i="48"/>
  <c r="K5" i="48"/>
  <c r="I5" i="48"/>
  <c r="G5" i="48"/>
  <c r="E5" i="48"/>
  <c r="AA11" i="48"/>
  <c r="Y11" i="48"/>
  <c r="W11" i="48"/>
  <c r="U11" i="48"/>
  <c r="S11" i="48"/>
  <c r="Q11" i="48"/>
  <c r="O11" i="48"/>
  <c r="M11" i="48"/>
  <c r="K11" i="48"/>
  <c r="I11" i="48"/>
  <c r="G11" i="48"/>
  <c r="E11" i="48"/>
  <c r="AA18" i="48"/>
  <c r="Y18" i="48"/>
  <c r="W18" i="48"/>
  <c r="U18" i="48"/>
  <c r="S18" i="48"/>
  <c r="Q18" i="48"/>
  <c r="O18" i="48"/>
  <c r="M18" i="48"/>
  <c r="K18" i="48"/>
  <c r="I18" i="48"/>
  <c r="G18" i="48"/>
  <c r="E18" i="48"/>
  <c r="AA8" i="48"/>
  <c r="Y8" i="48"/>
  <c r="W8" i="48"/>
  <c r="U8" i="48"/>
  <c r="S8" i="48"/>
  <c r="Q8" i="48"/>
  <c r="O8" i="48"/>
  <c r="M8" i="48"/>
  <c r="K8" i="48"/>
  <c r="I8" i="48"/>
  <c r="G8" i="48"/>
  <c r="E8" i="48"/>
  <c r="AA12" i="48"/>
  <c r="Y12" i="48"/>
  <c r="W12" i="48"/>
  <c r="U12" i="48"/>
  <c r="S12" i="48"/>
  <c r="Q12" i="48"/>
  <c r="O12" i="48"/>
  <c r="M12" i="48"/>
  <c r="K12" i="48"/>
  <c r="I12" i="48"/>
  <c r="G12" i="48"/>
  <c r="E12" i="48"/>
  <c r="AA10" i="48"/>
  <c r="Y10" i="48"/>
  <c r="W10" i="48"/>
  <c r="U10" i="48"/>
  <c r="S10" i="48"/>
  <c r="Q10" i="48"/>
  <c r="O10" i="48"/>
  <c r="M10" i="48"/>
  <c r="K10" i="48"/>
  <c r="I10" i="48"/>
  <c r="G10" i="48"/>
  <c r="E10" i="48"/>
  <c r="AA20" i="48"/>
  <c r="Y20" i="48"/>
  <c r="W20" i="48"/>
  <c r="U20" i="48"/>
  <c r="S20" i="48"/>
  <c r="Q20" i="48"/>
  <c r="O20" i="48"/>
  <c r="M20" i="48"/>
  <c r="K20" i="48"/>
  <c r="I20" i="48"/>
  <c r="G20" i="48"/>
  <c r="E20" i="48"/>
  <c r="AA15" i="48"/>
  <c r="Y15" i="48"/>
  <c r="W15" i="48"/>
  <c r="U15" i="48"/>
  <c r="S15" i="48"/>
  <c r="Q15" i="48"/>
  <c r="O15" i="48"/>
  <c r="M15" i="48"/>
  <c r="K15" i="48"/>
  <c r="I15" i="48"/>
  <c r="G15" i="48"/>
  <c r="E15" i="48"/>
  <c r="AA14" i="48"/>
  <c r="Y14" i="48"/>
  <c r="W14" i="48"/>
  <c r="U14" i="48"/>
  <c r="S14" i="48"/>
  <c r="Q14" i="48"/>
  <c r="O14" i="48"/>
  <c r="M14" i="48"/>
  <c r="K14" i="48"/>
  <c r="I14" i="48"/>
  <c r="G14" i="48"/>
  <c r="E14" i="48"/>
  <c r="AA7" i="48"/>
  <c r="Y7" i="48"/>
  <c r="W7" i="48"/>
  <c r="U7" i="48"/>
  <c r="S7" i="48"/>
  <c r="Q7" i="48"/>
  <c r="O7" i="48"/>
  <c r="M7" i="48"/>
  <c r="K7" i="48"/>
  <c r="I7" i="48"/>
  <c r="G7" i="48"/>
  <c r="E7" i="48"/>
  <c r="AA13" i="48"/>
  <c r="Y13" i="48"/>
  <c r="W13" i="48"/>
  <c r="U13" i="48"/>
  <c r="S13" i="48"/>
  <c r="Q13" i="48"/>
  <c r="O13" i="48"/>
  <c r="M13" i="48"/>
  <c r="K13" i="48"/>
  <c r="I13" i="48"/>
  <c r="G13" i="48"/>
  <c r="E13" i="48"/>
  <c r="AA17" i="48"/>
  <c r="Y17" i="48"/>
  <c r="W17" i="48"/>
  <c r="U17" i="48"/>
  <c r="S17" i="48"/>
  <c r="Q17" i="48"/>
  <c r="O17" i="48"/>
  <c r="M17" i="48"/>
  <c r="K17" i="48"/>
  <c r="I17" i="48"/>
  <c r="G17" i="48"/>
  <c r="E17" i="48"/>
  <c r="AA19" i="48"/>
  <c r="Y19" i="48"/>
  <c r="W19" i="48"/>
  <c r="U19" i="48"/>
  <c r="S19" i="48"/>
  <c r="Q19" i="48"/>
  <c r="O19" i="48"/>
  <c r="M19" i="48"/>
  <c r="K19" i="48"/>
  <c r="I19" i="48"/>
  <c r="G19" i="48"/>
  <c r="E19" i="48"/>
  <c r="AA6" i="48"/>
  <c r="Y6" i="48"/>
  <c r="W6" i="48"/>
  <c r="U6" i="48"/>
  <c r="S6" i="48"/>
  <c r="Q6" i="48"/>
  <c r="O6" i="48"/>
  <c r="M6" i="48"/>
  <c r="K6" i="48"/>
  <c r="I6" i="48"/>
  <c r="G6" i="48"/>
  <c r="E6" i="48"/>
  <c r="AA9" i="48"/>
  <c r="Y9" i="48"/>
  <c r="W9" i="48"/>
  <c r="U9" i="48"/>
  <c r="S9" i="48"/>
  <c r="Q9" i="48"/>
  <c r="O9" i="48"/>
  <c r="M9" i="48"/>
  <c r="K9" i="48"/>
  <c r="I9" i="48"/>
  <c r="G9" i="48"/>
  <c r="E9" i="48"/>
  <c r="AA16" i="48"/>
  <c r="Y16" i="48"/>
  <c r="W16" i="48"/>
  <c r="U16" i="48"/>
  <c r="S16" i="48"/>
  <c r="Q16" i="48"/>
  <c r="O16" i="48"/>
  <c r="M16" i="48"/>
  <c r="K16" i="48"/>
  <c r="I16" i="48"/>
  <c r="G16" i="48"/>
  <c r="E16" i="48"/>
  <c r="AB16" i="48" l="1"/>
  <c r="AB9" i="48"/>
  <c r="AB6" i="48"/>
  <c r="AB19" i="48"/>
  <c r="AB17" i="48"/>
  <c r="AB13" i="48"/>
  <c r="AB7" i="48"/>
  <c r="AB14" i="48"/>
  <c r="AB15" i="48"/>
  <c r="AB20" i="48"/>
  <c r="AB10" i="48"/>
  <c r="AB12" i="48"/>
  <c r="AB8" i="48"/>
  <c r="AB18" i="48"/>
  <c r="AB11" i="48"/>
  <c r="AB5" i="48"/>
  <c r="AB21" i="48"/>
  <c r="A21" i="48" s="1"/>
  <c r="AB22" i="48"/>
  <c r="A22" i="48" s="1"/>
  <c r="AB23" i="48"/>
  <c r="A23" i="48" s="1"/>
  <c r="AB24" i="48"/>
  <c r="A24" i="48" s="1"/>
  <c r="AB25" i="48"/>
  <c r="AB26" i="48"/>
  <c r="AB27" i="48"/>
  <c r="AB29" i="48"/>
  <c r="A29" i="48" s="1"/>
  <c r="A28" i="49"/>
  <c r="A19" i="49"/>
  <c r="A15" i="49"/>
  <c r="A6" i="49"/>
  <c r="A5" i="49"/>
  <c r="A23" i="49"/>
  <c r="A17" i="49"/>
  <c r="A11" i="49"/>
  <c r="A24" i="49"/>
  <c r="A22" i="49"/>
  <c r="A21" i="49"/>
  <c r="A18" i="49"/>
  <c r="A16" i="49"/>
  <c r="A12" i="49"/>
  <c r="A9" i="49"/>
  <c r="A7" i="49"/>
  <c r="A10" i="49"/>
  <c r="A20" i="49"/>
  <c r="A14" i="49"/>
  <c r="A8" i="49"/>
  <c r="A13" i="49"/>
  <c r="AB30" i="49"/>
  <c r="E30" i="48"/>
  <c r="G30" i="48"/>
  <c r="I30" i="48"/>
  <c r="K30" i="48"/>
  <c r="M30" i="48"/>
  <c r="O30" i="48"/>
  <c r="Q30" i="48"/>
  <c r="S30" i="48"/>
  <c r="U30" i="48"/>
  <c r="W30" i="48"/>
  <c r="Y30" i="48"/>
  <c r="AA30" i="48"/>
  <c r="Z30" i="47"/>
  <c r="O31" i="47" s="1"/>
  <c r="X30" i="47"/>
  <c r="N31" i="47" s="1"/>
  <c r="V30" i="47"/>
  <c r="M31" i="47" s="1"/>
  <c r="T30" i="47"/>
  <c r="L31" i="47" s="1"/>
  <c r="R30" i="47"/>
  <c r="K31" i="47" s="1"/>
  <c r="P30" i="47"/>
  <c r="J31" i="47" s="1"/>
  <c r="N30" i="47"/>
  <c r="I31" i="47" s="1"/>
  <c r="L30" i="47"/>
  <c r="H31" i="47" s="1"/>
  <c r="J30" i="47"/>
  <c r="G31" i="47" s="1"/>
  <c r="H30" i="47"/>
  <c r="F31" i="47" s="1"/>
  <c r="F30" i="47"/>
  <c r="E31" i="47" s="1"/>
  <c r="D30" i="47"/>
  <c r="D31" i="47" s="1"/>
  <c r="AA29" i="47"/>
  <c r="Y29" i="47"/>
  <c r="W29" i="47"/>
  <c r="U29" i="47"/>
  <c r="S29" i="47"/>
  <c r="Q29" i="47"/>
  <c r="O29" i="47"/>
  <c r="M29" i="47"/>
  <c r="K29" i="47"/>
  <c r="I29" i="47"/>
  <c r="G29" i="47"/>
  <c r="E29" i="47"/>
  <c r="AA28" i="47"/>
  <c r="Y28" i="47"/>
  <c r="W28" i="47"/>
  <c r="U28" i="47"/>
  <c r="S28" i="47"/>
  <c r="Q28" i="47"/>
  <c r="O28" i="47"/>
  <c r="M28" i="47"/>
  <c r="K28" i="47"/>
  <c r="I28" i="47"/>
  <c r="G28" i="47"/>
  <c r="E28" i="47"/>
  <c r="AA27" i="47"/>
  <c r="Y27" i="47"/>
  <c r="W27" i="47"/>
  <c r="U27" i="47"/>
  <c r="S27" i="47"/>
  <c r="Q27" i="47"/>
  <c r="O27" i="47"/>
  <c r="M27" i="47"/>
  <c r="K27" i="47"/>
  <c r="I27" i="47"/>
  <c r="G27" i="47"/>
  <c r="E27" i="47"/>
  <c r="AA26" i="47"/>
  <c r="Y26" i="47"/>
  <c r="W26" i="47"/>
  <c r="U26" i="47"/>
  <c r="S26" i="47"/>
  <c r="Q26" i="47"/>
  <c r="O26" i="47"/>
  <c r="M26" i="47"/>
  <c r="K26" i="47"/>
  <c r="I26" i="47"/>
  <c r="G26" i="47"/>
  <c r="E26" i="47"/>
  <c r="AA25" i="47"/>
  <c r="Y25" i="47"/>
  <c r="W25" i="47"/>
  <c r="U25" i="47"/>
  <c r="S25" i="47"/>
  <c r="Q25" i="47"/>
  <c r="O25" i="47"/>
  <c r="M25" i="47"/>
  <c r="K25" i="47"/>
  <c r="I25" i="47"/>
  <c r="G25" i="47"/>
  <c r="E25" i="47"/>
  <c r="AA24" i="47"/>
  <c r="Y24" i="47"/>
  <c r="W24" i="47"/>
  <c r="U24" i="47"/>
  <c r="S24" i="47"/>
  <c r="Q24" i="47"/>
  <c r="O24" i="47"/>
  <c r="M24" i="47"/>
  <c r="K24" i="47"/>
  <c r="I24" i="47"/>
  <c r="G24" i="47"/>
  <c r="E24" i="47"/>
  <c r="AA23" i="47"/>
  <c r="Y23" i="47"/>
  <c r="W23" i="47"/>
  <c r="U23" i="47"/>
  <c r="S23" i="47"/>
  <c r="Q23" i="47"/>
  <c r="O23" i="47"/>
  <c r="M23" i="47"/>
  <c r="K23" i="47"/>
  <c r="I23" i="47"/>
  <c r="G23" i="47"/>
  <c r="E23" i="47"/>
  <c r="AA22" i="47"/>
  <c r="Y22" i="47"/>
  <c r="W22" i="47"/>
  <c r="U22" i="47"/>
  <c r="S22" i="47"/>
  <c r="Q22" i="47"/>
  <c r="O22" i="47"/>
  <c r="M22" i="47"/>
  <c r="K22" i="47"/>
  <c r="I22" i="47"/>
  <c r="G22" i="47"/>
  <c r="E22" i="47"/>
  <c r="AA21" i="47"/>
  <c r="Y21" i="47"/>
  <c r="W21" i="47"/>
  <c r="U21" i="47"/>
  <c r="S21" i="47"/>
  <c r="Q21" i="47"/>
  <c r="O21" i="47"/>
  <c r="M21" i="47"/>
  <c r="K21" i="47"/>
  <c r="I21" i="47"/>
  <c r="G21" i="47"/>
  <c r="E21" i="47"/>
  <c r="AA20" i="47"/>
  <c r="Y20" i="47"/>
  <c r="W20" i="47"/>
  <c r="U20" i="47"/>
  <c r="S20" i="47"/>
  <c r="Q20" i="47"/>
  <c r="O20" i="47"/>
  <c r="M20" i="47"/>
  <c r="K20" i="47"/>
  <c r="I20" i="47"/>
  <c r="G20" i="47"/>
  <c r="E20" i="47"/>
  <c r="AA19" i="47"/>
  <c r="Y19" i="47"/>
  <c r="W19" i="47"/>
  <c r="U19" i="47"/>
  <c r="S19" i="47"/>
  <c r="Q19" i="47"/>
  <c r="O19" i="47"/>
  <c r="M19" i="47"/>
  <c r="K19" i="47"/>
  <c r="I19" i="47"/>
  <c r="G19" i="47"/>
  <c r="E19" i="47"/>
  <c r="AA18" i="47"/>
  <c r="Y18" i="47"/>
  <c r="W18" i="47"/>
  <c r="U18" i="47"/>
  <c r="S18" i="47"/>
  <c r="Q18" i="47"/>
  <c r="O18" i="47"/>
  <c r="M18" i="47"/>
  <c r="K18" i="47"/>
  <c r="I18" i="47"/>
  <c r="G18" i="47"/>
  <c r="E18" i="47"/>
  <c r="AA17" i="47"/>
  <c r="Y17" i="47"/>
  <c r="W17" i="47"/>
  <c r="U17" i="47"/>
  <c r="S17" i="47"/>
  <c r="Q17" i="47"/>
  <c r="O17" i="47"/>
  <c r="M17" i="47"/>
  <c r="K17" i="47"/>
  <c r="I17" i="47"/>
  <c r="G17" i="47"/>
  <c r="E17" i="47"/>
  <c r="AA16" i="47"/>
  <c r="Y16" i="47"/>
  <c r="W16" i="47"/>
  <c r="U16" i="47"/>
  <c r="S16" i="47"/>
  <c r="Q16" i="47"/>
  <c r="O16" i="47"/>
  <c r="M16" i="47"/>
  <c r="K16" i="47"/>
  <c r="I16" i="47"/>
  <c r="G16" i="47"/>
  <c r="E16" i="47"/>
  <c r="AA11" i="47"/>
  <c r="Y11" i="47"/>
  <c r="W11" i="47"/>
  <c r="U11" i="47"/>
  <c r="S11" i="47"/>
  <c r="Q11" i="47"/>
  <c r="O11" i="47"/>
  <c r="M11" i="47"/>
  <c r="K11" i="47"/>
  <c r="I11" i="47"/>
  <c r="G11" i="47"/>
  <c r="E11" i="47"/>
  <c r="AA9" i="47"/>
  <c r="Y9" i="47"/>
  <c r="W9" i="47"/>
  <c r="U9" i="47"/>
  <c r="S9" i="47"/>
  <c r="Q9" i="47"/>
  <c r="O9" i="47"/>
  <c r="M9" i="47"/>
  <c r="K9" i="47"/>
  <c r="I9" i="47"/>
  <c r="G9" i="47"/>
  <c r="E9" i="47"/>
  <c r="AA14" i="47"/>
  <c r="Y14" i="47"/>
  <c r="W14" i="47"/>
  <c r="U14" i="47"/>
  <c r="S14" i="47"/>
  <c r="Q14" i="47"/>
  <c r="O14" i="47"/>
  <c r="M14" i="47"/>
  <c r="K14" i="47"/>
  <c r="I14" i="47"/>
  <c r="G14" i="47"/>
  <c r="E14" i="47"/>
  <c r="AA7" i="47"/>
  <c r="Y7" i="47"/>
  <c r="W7" i="47"/>
  <c r="U7" i="47"/>
  <c r="S7" i="47"/>
  <c r="Q7" i="47"/>
  <c r="O7" i="47"/>
  <c r="M7" i="47"/>
  <c r="K7" i="47"/>
  <c r="I7" i="47"/>
  <c r="G7" i="47"/>
  <c r="E7" i="47"/>
  <c r="AA8" i="47"/>
  <c r="Y8" i="47"/>
  <c r="W8" i="47"/>
  <c r="U8" i="47"/>
  <c r="S8" i="47"/>
  <c r="Q8" i="47"/>
  <c r="O8" i="47"/>
  <c r="M8" i="47"/>
  <c r="K8" i="47"/>
  <c r="I8" i="47"/>
  <c r="G8" i="47"/>
  <c r="E8" i="47"/>
  <c r="AA15" i="47"/>
  <c r="Y15" i="47"/>
  <c r="W15" i="47"/>
  <c r="U15" i="47"/>
  <c r="S15" i="47"/>
  <c r="Q15" i="47"/>
  <c r="O15" i="47"/>
  <c r="M15" i="47"/>
  <c r="K15" i="47"/>
  <c r="I15" i="47"/>
  <c r="G15" i="47"/>
  <c r="E15" i="47"/>
  <c r="AA6" i="47"/>
  <c r="Y6" i="47"/>
  <c r="W6" i="47"/>
  <c r="U6" i="47"/>
  <c r="S6" i="47"/>
  <c r="Q6" i="47"/>
  <c r="O6" i="47"/>
  <c r="M6" i="47"/>
  <c r="K6" i="47"/>
  <c r="I6" i="47"/>
  <c r="G6" i="47"/>
  <c r="E6" i="47"/>
  <c r="AA10" i="47"/>
  <c r="Y10" i="47"/>
  <c r="W10" i="47"/>
  <c r="U10" i="47"/>
  <c r="S10" i="47"/>
  <c r="Q10" i="47"/>
  <c r="O10" i="47"/>
  <c r="M10" i="47"/>
  <c r="K10" i="47"/>
  <c r="I10" i="47"/>
  <c r="G10" i="47"/>
  <c r="E10" i="47"/>
  <c r="AA12" i="47"/>
  <c r="Y12" i="47"/>
  <c r="W12" i="47"/>
  <c r="U12" i="47"/>
  <c r="S12" i="47"/>
  <c r="Q12" i="47"/>
  <c r="O12" i="47"/>
  <c r="M12" i="47"/>
  <c r="K12" i="47"/>
  <c r="I12" i="47"/>
  <c r="G12" i="47"/>
  <c r="E12" i="47"/>
  <c r="AA13" i="47"/>
  <c r="Y13" i="47"/>
  <c r="W13" i="47"/>
  <c r="U13" i="47"/>
  <c r="S13" i="47"/>
  <c r="Q13" i="47"/>
  <c r="O13" i="47"/>
  <c r="M13" i="47"/>
  <c r="K13" i="47"/>
  <c r="I13" i="47"/>
  <c r="G13" i="47"/>
  <c r="E13" i="47"/>
  <c r="AA5" i="47"/>
  <c r="Y5" i="47"/>
  <c r="W5" i="47"/>
  <c r="U5" i="47"/>
  <c r="S5" i="47"/>
  <c r="Q5" i="47"/>
  <c r="O5" i="47"/>
  <c r="M5" i="47"/>
  <c r="K5" i="47"/>
  <c r="I5" i="47"/>
  <c r="G5" i="47"/>
  <c r="E5" i="47"/>
  <c r="A16" i="48" l="1"/>
  <c r="AB30" i="48"/>
  <c r="A11" i="48"/>
  <c r="A28" i="48"/>
  <c r="A19" i="48"/>
  <c r="A8" i="48"/>
  <c r="A10" i="48"/>
  <c r="A15" i="48"/>
  <c r="A7" i="48"/>
  <c r="A17" i="48"/>
  <c r="A6" i="48"/>
  <c r="A14" i="48"/>
  <c r="A5" i="48"/>
  <c r="A18" i="48"/>
  <c r="A12" i="48"/>
  <c r="A20" i="48"/>
  <c r="A13" i="48"/>
  <c r="A9" i="48"/>
  <c r="AB5" i="47"/>
  <c r="AB12" i="47"/>
  <c r="AB10" i="47"/>
  <c r="AB6" i="47"/>
  <c r="AB15" i="47"/>
  <c r="AB8" i="47"/>
  <c r="AB7" i="47"/>
  <c r="AB14" i="47"/>
  <c r="AB9" i="47"/>
  <c r="AB11" i="47"/>
  <c r="AB16" i="47"/>
  <c r="AB17" i="47"/>
  <c r="A17" i="47" s="1"/>
  <c r="AB18" i="47"/>
  <c r="A18" i="47" s="1"/>
  <c r="AB19" i="47"/>
  <c r="A19" i="47" s="1"/>
  <c r="AB20" i="47"/>
  <c r="A20" i="47" s="1"/>
  <c r="AB21" i="47"/>
  <c r="A21" i="47" s="1"/>
  <c r="AB22" i="47"/>
  <c r="A22" i="47" s="1"/>
  <c r="AB13" i="47"/>
  <c r="AB23" i="47"/>
  <c r="A23" i="47" s="1"/>
  <c r="AB24" i="47"/>
  <c r="A24" i="47" s="1"/>
  <c r="AB25" i="47"/>
  <c r="AB26" i="47"/>
  <c r="AB27" i="47"/>
  <c r="AB29" i="47"/>
  <c r="A29" i="47" s="1"/>
  <c r="E30" i="47"/>
  <c r="G30" i="47"/>
  <c r="I30" i="47"/>
  <c r="K30" i="47"/>
  <c r="M30" i="47"/>
  <c r="O30" i="47"/>
  <c r="Q30" i="47"/>
  <c r="S30" i="47"/>
  <c r="U30" i="47"/>
  <c r="W30" i="47"/>
  <c r="Y30" i="47"/>
  <c r="AA30" i="47"/>
  <c r="Z30" i="46"/>
  <c r="O31" i="46" s="1"/>
  <c r="X30" i="46"/>
  <c r="N31" i="46" s="1"/>
  <c r="V30" i="46"/>
  <c r="M31" i="46" s="1"/>
  <c r="T30" i="46"/>
  <c r="L31" i="46" s="1"/>
  <c r="R30" i="46"/>
  <c r="K31" i="46" s="1"/>
  <c r="P30" i="46"/>
  <c r="J31" i="46" s="1"/>
  <c r="N30" i="46"/>
  <c r="I31" i="46" s="1"/>
  <c r="L30" i="46"/>
  <c r="H31" i="46" s="1"/>
  <c r="J30" i="46"/>
  <c r="G31" i="46" s="1"/>
  <c r="H30" i="46"/>
  <c r="F31" i="46" s="1"/>
  <c r="F30" i="46"/>
  <c r="E31" i="46" s="1"/>
  <c r="D30" i="46"/>
  <c r="D31" i="46" s="1"/>
  <c r="AA29" i="46"/>
  <c r="Y29" i="46"/>
  <c r="W29" i="46"/>
  <c r="U29" i="46"/>
  <c r="S29" i="46"/>
  <c r="Q29" i="46"/>
  <c r="O29" i="46"/>
  <c r="M29" i="46"/>
  <c r="K29" i="46"/>
  <c r="I29" i="46"/>
  <c r="G29" i="46"/>
  <c r="E29" i="46"/>
  <c r="AA28" i="46"/>
  <c r="Y28" i="46"/>
  <c r="W28" i="46"/>
  <c r="U28" i="46"/>
  <c r="S28" i="46"/>
  <c r="Q28" i="46"/>
  <c r="O28" i="46"/>
  <c r="M28" i="46"/>
  <c r="K28" i="46"/>
  <c r="I28" i="46"/>
  <c r="G28" i="46"/>
  <c r="E28" i="46"/>
  <c r="AA27" i="46"/>
  <c r="Y27" i="46"/>
  <c r="W27" i="46"/>
  <c r="U27" i="46"/>
  <c r="S27" i="46"/>
  <c r="Q27" i="46"/>
  <c r="O27" i="46"/>
  <c r="M27" i="46"/>
  <c r="K27" i="46"/>
  <c r="I27" i="46"/>
  <c r="G27" i="46"/>
  <c r="E27" i="46"/>
  <c r="AA26" i="46"/>
  <c r="Y26" i="46"/>
  <c r="W26" i="46"/>
  <c r="U26" i="46"/>
  <c r="S26" i="46"/>
  <c r="Q26" i="46"/>
  <c r="O26" i="46"/>
  <c r="M26" i="46"/>
  <c r="K26" i="46"/>
  <c r="I26" i="46"/>
  <c r="G26" i="46"/>
  <c r="E26" i="46"/>
  <c r="AA25" i="46"/>
  <c r="Y25" i="46"/>
  <c r="W25" i="46"/>
  <c r="U25" i="46"/>
  <c r="S25" i="46"/>
  <c r="Q25" i="46"/>
  <c r="O25" i="46"/>
  <c r="M25" i="46"/>
  <c r="K25" i="46"/>
  <c r="I25" i="46"/>
  <c r="G25" i="46"/>
  <c r="E25" i="46"/>
  <c r="AA24" i="46"/>
  <c r="Y24" i="46"/>
  <c r="W24" i="46"/>
  <c r="U24" i="46"/>
  <c r="S24" i="46"/>
  <c r="Q24" i="46"/>
  <c r="O24" i="46"/>
  <c r="M24" i="46"/>
  <c r="K24" i="46"/>
  <c r="I24" i="46"/>
  <c r="G24" i="46"/>
  <c r="E24" i="46"/>
  <c r="AA23" i="46"/>
  <c r="Y23" i="46"/>
  <c r="W23" i="46"/>
  <c r="U23" i="46"/>
  <c r="S23" i="46"/>
  <c r="Q23" i="46"/>
  <c r="O23" i="46"/>
  <c r="M23" i="46"/>
  <c r="K23" i="46"/>
  <c r="I23" i="46"/>
  <c r="G23" i="46"/>
  <c r="E23" i="46"/>
  <c r="AA22" i="46"/>
  <c r="Y22" i="46"/>
  <c r="W22" i="46"/>
  <c r="U22" i="46"/>
  <c r="S22" i="46"/>
  <c r="Q22" i="46"/>
  <c r="O22" i="46"/>
  <c r="M22" i="46"/>
  <c r="K22" i="46"/>
  <c r="I22" i="46"/>
  <c r="G22" i="46"/>
  <c r="E22" i="46"/>
  <c r="AA21" i="46"/>
  <c r="Y21" i="46"/>
  <c r="W21" i="46"/>
  <c r="U21" i="46"/>
  <c r="S21" i="46"/>
  <c r="Q21" i="46"/>
  <c r="O21" i="46"/>
  <c r="M21" i="46"/>
  <c r="K21" i="46"/>
  <c r="I21" i="46"/>
  <c r="G21" i="46"/>
  <c r="E21" i="46"/>
  <c r="AA20" i="46"/>
  <c r="Y20" i="46"/>
  <c r="W20" i="46"/>
  <c r="U20" i="46"/>
  <c r="S20" i="46"/>
  <c r="Q20" i="46"/>
  <c r="O20" i="46"/>
  <c r="M20" i="46"/>
  <c r="K20" i="46"/>
  <c r="I20" i="46"/>
  <c r="G20" i="46"/>
  <c r="E20" i="46"/>
  <c r="AA16" i="46"/>
  <c r="Y16" i="46"/>
  <c r="W16" i="46"/>
  <c r="U16" i="46"/>
  <c r="S16" i="46"/>
  <c r="Q16" i="46"/>
  <c r="O16" i="46"/>
  <c r="M16" i="46"/>
  <c r="K16" i="46"/>
  <c r="I16" i="46"/>
  <c r="G16" i="46"/>
  <c r="E16" i="46"/>
  <c r="AA19" i="46"/>
  <c r="Y19" i="46"/>
  <c r="W19" i="46"/>
  <c r="U19" i="46"/>
  <c r="S19" i="46"/>
  <c r="Q19" i="46"/>
  <c r="O19" i="46"/>
  <c r="M19" i="46"/>
  <c r="K19" i="46"/>
  <c r="I19" i="46"/>
  <c r="G19" i="46"/>
  <c r="E19" i="46"/>
  <c r="AA12" i="46"/>
  <c r="Y12" i="46"/>
  <c r="W12" i="46"/>
  <c r="U12" i="46"/>
  <c r="S12" i="46"/>
  <c r="Q12" i="46"/>
  <c r="O12" i="46"/>
  <c r="M12" i="46"/>
  <c r="K12" i="46"/>
  <c r="I12" i="46"/>
  <c r="G12" i="46"/>
  <c r="E12" i="46"/>
  <c r="AA13" i="46"/>
  <c r="Y13" i="46"/>
  <c r="W13" i="46"/>
  <c r="U13" i="46"/>
  <c r="S13" i="46"/>
  <c r="Q13" i="46"/>
  <c r="O13" i="46"/>
  <c r="M13" i="46"/>
  <c r="K13" i="46"/>
  <c r="I13" i="46"/>
  <c r="G13" i="46"/>
  <c r="E13" i="46"/>
  <c r="AA8" i="46"/>
  <c r="Y8" i="46"/>
  <c r="W8" i="46"/>
  <c r="U8" i="46"/>
  <c r="S8" i="46"/>
  <c r="Q8" i="46"/>
  <c r="O8" i="46"/>
  <c r="M8" i="46"/>
  <c r="K8" i="46"/>
  <c r="I8" i="46"/>
  <c r="G8" i="46"/>
  <c r="E8" i="46"/>
  <c r="AA7" i="46"/>
  <c r="Y7" i="46"/>
  <c r="W7" i="46"/>
  <c r="U7" i="46"/>
  <c r="S7" i="46"/>
  <c r="Q7" i="46"/>
  <c r="O7" i="46"/>
  <c r="M7" i="46"/>
  <c r="K7" i="46"/>
  <c r="I7" i="46"/>
  <c r="G7" i="46"/>
  <c r="E7" i="46"/>
  <c r="AA11" i="46"/>
  <c r="Y11" i="46"/>
  <c r="W11" i="46"/>
  <c r="U11" i="46"/>
  <c r="S11" i="46"/>
  <c r="Q11" i="46"/>
  <c r="O11" i="46"/>
  <c r="M11" i="46"/>
  <c r="K11" i="46"/>
  <c r="I11" i="46"/>
  <c r="G11" i="46"/>
  <c r="E11" i="46"/>
  <c r="AA5" i="46"/>
  <c r="Y5" i="46"/>
  <c r="W5" i="46"/>
  <c r="U5" i="46"/>
  <c r="S5" i="46"/>
  <c r="Q5" i="46"/>
  <c r="O5" i="46"/>
  <c r="M5" i="46"/>
  <c r="K5" i="46"/>
  <c r="I5" i="46"/>
  <c r="G5" i="46"/>
  <c r="E5" i="46"/>
  <c r="AA9" i="46"/>
  <c r="Y9" i="46"/>
  <c r="W9" i="46"/>
  <c r="U9" i="46"/>
  <c r="S9" i="46"/>
  <c r="Q9" i="46"/>
  <c r="O9" i="46"/>
  <c r="M9" i="46"/>
  <c r="K9" i="46"/>
  <c r="I9" i="46"/>
  <c r="G9" i="46"/>
  <c r="E9" i="46"/>
  <c r="AA6" i="46"/>
  <c r="Y6" i="46"/>
  <c r="W6" i="46"/>
  <c r="U6" i="46"/>
  <c r="S6" i="46"/>
  <c r="Q6" i="46"/>
  <c r="O6" i="46"/>
  <c r="M6" i="46"/>
  <c r="K6" i="46"/>
  <c r="I6" i="46"/>
  <c r="G6" i="46"/>
  <c r="E6" i="46"/>
  <c r="AA17" i="46"/>
  <c r="Y17" i="46"/>
  <c r="W17" i="46"/>
  <c r="U17" i="46"/>
  <c r="S17" i="46"/>
  <c r="Q17" i="46"/>
  <c r="O17" i="46"/>
  <c r="M17" i="46"/>
  <c r="K17" i="46"/>
  <c r="I17" i="46"/>
  <c r="G17" i="46"/>
  <c r="E17" i="46"/>
  <c r="AA18" i="46"/>
  <c r="Y18" i="46"/>
  <c r="W18" i="46"/>
  <c r="U18" i="46"/>
  <c r="S18" i="46"/>
  <c r="Q18" i="46"/>
  <c r="O18" i="46"/>
  <c r="M18" i="46"/>
  <c r="K18" i="46"/>
  <c r="I18" i="46"/>
  <c r="G18" i="46"/>
  <c r="E18" i="46"/>
  <c r="AA14" i="46"/>
  <c r="Y14" i="46"/>
  <c r="W14" i="46"/>
  <c r="U14" i="46"/>
  <c r="S14" i="46"/>
  <c r="Q14" i="46"/>
  <c r="O14" i="46"/>
  <c r="M14" i="46"/>
  <c r="K14" i="46"/>
  <c r="I14" i="46"/>
  <c r="G14" i="46"/>
  <c r="E14" i="46"/>
  <c r="AA10" i="46"/>
  <c r="Y10" i="46"/>
  <c r="W10" i="46"/>
  <c r="U10" i="46"/>
  <c r="S10" i="46"/>
  <c r="Q10" i="46"/>
  <c r="O10" i="46"/>
  <c r="M10" i="46"/>
  <c r="K10" i="46"/>
  <c r="I10" i="46"/>
  <c r="G10" i="46"/>
  <c r="E10" i="46"/>
  <c r="AA15" i="46"/>
  <c r="Y15" i="46"/>
  <c r="W15" i="46"/>
  <c r="U15" i="46"/>
  <c r="S15" i="46"/>
  <c r="Q15" i="46"/>
  <c r="O15" i="46"/>
  <c r="M15" i="46"/>
  <c r="K15" i="46"/>
  <c r="I15" i="46"/>
  <c r="G15" i="46"/>
  <c r="E15" i="46"/>
  <c r="A16" i="47" l="1"/>
  <c r="A15" i="47"/>
  <c r="A13" i="47"/>
  <c r="A28" i="47"/>
  <c r="A7" i="47"/>
  <c r="A5" i="47"/>
  <c r="A10" i="47"/>
  <c r="A11" i="47"/>
  <c r="A9" i="47"/>
  <c r="A12" i="47"/>
  <c r="A6" i="47"/>
  <c r="A8" i="47"/>
  <c r="A14" i="47"/>
  <c r="AB30" i="47"/>
  <c r="AB15" i="46"/>
  <c r="AB10" i="46"/>
  <c r="AB14" i="46"/>
  <c r="AB17" i="46"/>
  <c r="AB6" i="46"/>
  <c r="AB9" i="46"/>
  <c r="AB18" i="46"/>
  <c r="AB5" i="46"/>
  <c r="AB11" i="46"/>
  <c r="AB7" i="46"/>
  <c r="AB8" i="46"/>
  <c r="AB13" i="46"/>
  <c r="AB12" i="46"/>
  <c r="AB19" i="46"/>
  <c r="AB16" i="46"/>
  <c r="AB20" i="46"/>
  <c r="A20" i="46" s="1"/>
  <c r="AB21" i="46"/>
  <c r="A21" i="46" s="1"/>
  <c r="AB22" i="46"/>
  <c r="A22" i="46" s="1"/>
  <c r="AB23" i="46"/>
  <c r="A23" i="46" s="1"/>
  <c r="AB24" i="46"/>
  <c r="A24" i="46" s="1"/>
  <c r="AB25" i="46"/>
  <c r="AB26" i="46"/>
  <c r="AB27" i="46"/>
  <c r="AB29" i="46"/>
  <c r="A29" i="46" s="1"/>
  <c r="E30" i="46"/>
  <c r="G30" i="46"/>
  <c r="I30" i="46"/>
  <c r="K30" i="46"/>
  <c r="M30" i="46"/>
  <c r="O30" i="46"/>
  <c r="Q30" i="46"/>
  <c r="S30" i="46"/>
  <c r="U30" i="46"/>
  <c r="W30" i="46"/>
  <c r="Y30" i="46"/>
  <c r="AA30" i="46"/>
  <c r="Z30" i="45"/>
  <c r="O31" i="45" s="1"/>
  <c r="X30" i="45"/>
  <c r="N31" i="45" s="1"/>
  <c r="V30" i="45"/>
  <c r="M31" i="45" s="1"/>
  <c r="T30" i="45"/>
  <c r="L31" i="45" s="1"/>
  <c r="R30" i="45"/>
  <c r="K31" i="45" s="1"/>
  <c r="P30" i="45"/>
  <c r="J31" i="45" s="1"/>
  <c r="N30" i="45"/>
  <c r="I31" i="45" s="1"/>
  <c r="L30" i="45"/>
  <c r="H31" i="45" s="1"/>
  <c r="J30" i="45"/>
  <c r="G31" i="45" s="1"/>
  <c r="H30" i="45"/>
  <c r="F31" i="45" s="1"/>
  <c r="F30" i="45"/>
  <c r="E31" i="45" s="1"/>
  <c r="D30" i="45"/>
  <c r="D31" i="45" s="1"/>
  <c r="AA29" i="45"/>
  <c r="Y29" i="45"/>
  <c r="W29" i="45"/>
  <c r="U29" i="45"/>
  <c r="S29" i="45"/>
  <c r="Q29" i="45"/>
  <c r="O29" i="45"/>
  <c r="M29" i="45"/>
  <c r="K29" i="45"/>
  <c r="I29" i="45"/>
  <c r="G29" i="45"/>
  <c r="E29" i="45"/>
  <c r="AA28" i="45"/>
  <c r="Y28" i="45"/>
  <c r="W28" i="45"/>
  <c r="U28" i="45"/>
  <c r="S28" i="45"/>
  <c r="Q28" i="45"/>
  <c r="O28" i="45"/>
  <c r="M28" i="45"/>
  <c r="K28" i="45"/>
  <c r="I28" i="45"/>
  <c r="G28" i="45"/>
  <c r="E28" i="45"/>
  <c r="AA27" i="45"/>
  <c r="Y27" i="45"/>
  <c r="W27" i="45"/>
  <c r="U27" i="45"/>
  <c r="S27" i="45"/>
  <c r="Q27" i="45"/>
  <c r="O27" i="45"/>
  <c r="M27" i="45"/>
  <c r="K27" i="45"/>
  <c r="I27" i="45"/>
  <c r="G27" i="45"/>
  <c r="E27" i="45"/>
  <c r="AA26" i="45"/>
  <c r="Y26" i="45"/>
  <c r="W26" i="45"/>
  <c r="U26" i="45"/>
  <c r="S26" i="45"/>
  <c r="Q26" i="45"/>
  <c r="O26" i="45"/>
  <c r="M26" i="45"/>
  <c r="K26" i="45"/>
  <c r="I26" i="45"/>
  <c r="G26" i="45"/>
  <c r="E26" i="45"/>
  <c r="AA25" i="45"/>
  <c r="Y25" i="45"/>
  <c r="W25" i="45"/>
  <c r="U25" i="45"/>
  <c r="S25" i="45"/>
  <c r="Q25" i="45"/>
  <c r="O25" i="45"/>
  <c r="M25" i="45"/>
  <c r="K25" i="45"/>
  <c r="I25" i="45"/>
  <c r="G25" i="45"/>
  <c r="E25" i="45"/>
  <c r="AA24" i="45"/>
  <c r="Y24" i="45"/>
  <c r="W24" i="45"/>
  <c r="U24" i="45"/>
  <c r="S24" i="45"/>
  <c r="Q24" i="45"/>
  <c r="O24" i="45"/>
  <c r="M24" i="45"/>
  <c r="K24" i="45"/>
  <c r="I24" i="45"/>
  <c r="G24" i="45"/>
  <c r="E24" i="45"/>
  <c r="AA23" i="45"/>
  <c r="Y23" i="45"/>
  <c r="W23" i="45"/>
  <c r="U23" i="45"/>
  <c r="S23" i="45"/>
  <c r="Q23" i="45"/>
  <c r="O23" i="45"/>
  <c r="M23" i="45"/>
  <c r="K23" i="45"/>
  <c r="I23" i="45"/>
  <c r="G23" i="45"/>
  <c r="E23" i="45"/>
  <c r="AA22" i="45"/>
  <c r="Y22" i="45"/>
  <c r="W22" i="45"/>
  <c r="U22" i="45"/>
  <c r="S22" i="45"/>
  <c r="Q22" i="45"/>
  <c r="O22" i="45"/>
  <c r="M22" i="45"/>
  <c r="K22" i="45"/>
  <c r="I22" i="45"/>
  <c r="G22" i="45"/>
  <c r="E22" i="45"/>
  <c r="AA21" i="45"/>
  <c r="Y21" i="45"/>
  <c r="W21" i="45"/>
  <c r="U21" i="45"/>
  <c r="S21" i="45"/>
  <c r="Q21" i="45"/>
  <c r="O21" i="45"/>
  <c r="M21" i="45"/>
  <c r="K21" i="45"/>
  <c r="I21" i="45"/>
  <c r="G21" i="45"/>
  <c r="E21" i="45"/>
  <c r="AA20" i="45"/>
  <c r="Y20" i="45"/>
  <c r="W20" i="45"/>
  <c r="U20" i="45"/>
  <c r="S20" i="45"/>
  <c r="Q20" i="45"/>
  <c r="O20" i="45"/>
  <c r="M20" i="45"/>
  <c r="K20" i="45"/>
  <c r="I20" i="45"/>
  <c r="G20" i="45"/>
  <c r="E20" i="45"/>
  <c r="AA10" i="45"/>
  <c r="Y10" i="45"/>
  <c r="W10" i="45"/>
  <c r="U10" i="45"/>
  <c r="S10" i="45"/>
  <c r="Q10" i="45"/>
  <c r="O10" i="45"/>
  <c r="M10" i="45"/>
  <c r="K10" i="45"/>
  <c r="I10" i="45"/>
  <c r="G10" i="45"/>
  <c r="E10" i="45"/>
  <c r="AA14" i="45"/>
  <c r="Y14" i="45"/>
  <c r="W14" i="45"/>
  <c r="U14" i="45"/>
  <c r="S14" i="45"/>
  <c r="Q14" i="45"/>
  <c r="O14" i="45"/>
  <c r="M14" i="45"/>
  <c r="K14" i="45"/>
  <c r="I14" i="45"/>
  <c r="G14" i="45"/>
  <c r="E14" i="45"/>
  <c r="AA5" i="45"/>
  <c r="Y5" i="45"/>
  <c r="W5" i="45"/>
  <c r="U5" i="45"/>
  <c r="S5" i="45"/>
  <c r="Q5" i="45"/>
  <c r="O5" i="45"/>
  <c r="M5" i="45"/>
  <c r="K5" i="45"/>
  <c r="I5" i="45"/>
  <c r="G5" i="45"/>
  <c r="E5" i="45"/>
  <c r="AA9" i="45"/>
  <c r="Y9" i="45"/>
  <c r="W9" i="45"/>
  <c r="U9" i="45"/>
  <c r="S9" i="45"/>
  <c r="Q9" i="45"/>
  <c r="O9" i="45"/>
  <c r="M9" i="45"/>
  <c r="K9" i="45"/>
  <c r="I9" i="45"/>
  <c r="G9" i="45"/>
  <c r="E9" i="45"/>
  <c r="AA8" i="45"/>
  <c r="Y8" i="45"/>
  <c r="W8" i="45"/>
  <c r="U8" i="45"/>
  <c r="S8" i="45"/>
  <c r="Q8" i="45"/>
  <c r="O8" i="45"/>
  <c r="M8" i="45"/>
  <c r="K8" i="45"/>
  <c r="I8" i="45"/>
  <c r="G8" i="45"/>
  <c r="E8" i="45"/>
  <c r="AA12" i="45"/>
  <c r="Y12" i="45"/>
  <c r="W12" i="45"/>
  <c r="U12" i="45"/>
  <c r="S12" i="45"/>
  <c r="Q12" i="45"/>
  <c r="O12" i="45"/>
  <c r="M12" i="45"/>
  <c r="K12" i="45"/>
  <c r="I12" i="45"/>
  <c r="G12" i="45"/>
  <c r="E12" i="45"/>
  <c r="AA11" i="45"/>
  <c r="Y11" i="45"/>
  <c r="W11" i="45"/>
  <c r="U11" i="45"/>
  <c r="S11" i="45"/>
  <c r="Q11" i="45"/>
  <c r="O11" i="45"/>
  <c r="M11" i="45"/>
  <c r="K11" i="45"/>
  <c r="I11" i="45"/>
  <c r="G11" i="45"/>
  <c r="E11" i="45"/>
  <c r="AA15" i="45"/>
  <c r="Y15" i="45"/>
  <c r="W15" i="45"/>
  <c r="U15" i="45"/>
  <c r="S15" i="45"/>
  <c r="Q15" i="45"/>
  <c r="O15" i="45"/>
  <c r="M15" i="45"/>
  <c r="K15" i="45"/>
  <c r="I15" i="45"/>
  <c r="G15" i="45"/>
  <c r="E15" i="45"/>
  <c r="AA16" i="45"/>
  <c r="Y16" i="45"/>
  <c r="W16" i="45"/>
  <c r="U16" i="45"/>
  <c r="S16" i="45"/>
  <c r="Q16" i="45"/>
  <c r="O16" i="45"/>
  <c r="M16" i="45"/>
  <c r="K16" i="45"/>
  <c r="I16" i="45"/>
  <c r="G16" i="45"/>
  <c r="E16" i="45"/>
  <c r="AA19" i="45"/>
  <c r="Y19" i="45"/>
  <c r="W19" i="45"/>
  <c r="U19" i="45"/>
  <c r="S19" i="45"/>
  <c r="Q19" i="45"/>
  <c r="O19" i="45"/>
  <c r="M19" i="45"/>
  <c r="K19" i="45"/>
  <c r="I19" i="45"/>
  <c r="G19" i="45"/>
  <c r="E19" i="45"/>
  <c r="AA7" i="45"/>
  <c r="Y7" i="45"/>
  <c r="W7" i="45"/>
  <c r="U7" i="45"/>
  <c r="S7" i="45"/>
  <c r="Q7" i="45"/>
  <c r="O7" i="45"/>
  <c r="M7" i="45"/>
  <c r="K7" i="45"/>
  <c r="I7" i="45"/>
  <c r="G7" i="45"/>
  <c r="E7" i="45"/>
  <c r="AA18" i="45"/>
  <c r="Y18" i="45"/>
  <c r="W18" i="45"/>
  <c r="U18" i="45"/>
  <c r="S18" i="45"/>
  <c r="Q18" i="45"/>
  <c r="O18" i="45"/>
  <c r="M18" i="45"/>
  <c r="K18" i="45"/>
  <c r="I18" i="45"/>
  <c r="G18" i="45"/>
  <c r="E18" i="45"/>
  <c r="AA6" i="45"/>
  <c r="Y6" i="45"/>
  <c r="W6" i="45"/>
  <c r="U6" i="45"/>
  <c r="S6" i="45"/>
  <c r="Q6" i="45"/>
  <c r="O6" i="45"/>
  <c r="M6" i="45"/>
  <c r="K6" i="45"/>
  <c r="I6" i="45"/>
  <c r="G6" i="45"/>
  <c r="E6" i="45"/>
  <c r="AA13" i="45"/>
  <c r="Y13" i="45"/>
  <c r="W13" i="45"/>
  <c r="U13" i="45"/>
  <c r="S13" i="45"/>
  <c r="Q13" i="45"/>
  <c r="O13" i="45"/>
  <c r="M13" i="45"/>
  <c r="K13" i="45"/>
  <c r="I13" i="45"/>
  <c r="G13" i="45"/>
  <c r="E13" i="45"/>
  <c r="AA17" i="45"/>
  <c r="Y17" i="45"/>
  <c r="W17" i="45"/>
  <c r="U17" i="45"/>
  <c r="S17" i="45"/>
  <c r="Q17" i="45"/>
  <c r="O17" i="45"/>
  <c r="M17" i="45"/>
  <c r="K17" i="45"/>
  <c r="I17" i="45"/>
  <c r="G17" i="45"/>
  <c r="E17" i="45"/>
  <c r="A6" i="46" l="1"/>
  <c r="A28" i="46"/>
  <c r="A18" i="46"/>
  <c r="A16" i="46"/>
  <c r="A15" i="46"/>
  <c r="A19" i="46"/>
  <c r="A12" i="46"/>
  <c r="A8" i="46"/>
  <c r="A11" i="46"/>
  <c r="A17" i="46"/>
  <c r="A10" i="46"/>
  <c r="A13" i="46"/>
  <c r="A7" i="46"/>
  <c r="A5" i="46"/>
  <c r="A9" i="46"/>
  <c r="A14" i="46"/>
  <c r="AB30" i="46"/>
  <c r="AB17" i="45"/>
  <c r="AB13" i="45"/>
  <c r="AB6" i="45"/>
  <c r="AB18" i="45"/>
  <c r="AB7" i="45"/>
  <c r="AB19" i="45"/>
  <c r="AB16" i="45"/>
  <c r="AB15" i="45"/>
  <c r="AB11" i="45"/>
  <c r="AB12" i="45"/>
  <c r="AB8" i="45"/>
  <c r="AB9" i="45"/>
  <c r="AB5" i="45"/>
  <c r="AB14" i="45"/>
  <c r="AB10" i="45"/>
  <c r="AB20" i="45"/>
  <c r="A20" i="45" s="1"/>
  <c r="AB21" i="45"/>
  <c r="A21" i="45" s="1"/>
  <c r="AB22" i="45"/>
  <c r="A22" i="45" s="1"/>
  <c r="AB23" i="45"/>
  <c r="A23" i="45" s="1"/>
  <c r="AB24" i="45"/>
  <c r="A24" i="45" s="1"/>
  <c r="AB25" i="45"/>
  <c r="AB26" i="45"/>
  <c r="AB27" i="45"/>
  <c r="AB29" i="45"/>
  <c r="A29" i="45" s="1"/>
  <c r="E30" i="45"/>
  <c r="G30" i="45"/>
  <c r="I30" i="45"/>
  <c r="K30" i="45"/>
  <c r="M30" i="45"/>
  <c r="O30" i="45"/>
  <c r="Q30" i="45"/>
  <c r="S30" i="45"/>
  <c r="U30" i="45"/>
  <c r="W30" i="45"/>
  <c r="Y30" i="45"/>
  <c r="AA30" i="45"/>
  <c r="Z30" i="44"/>
  <c r="O31" i="44" s="1"/>
  <c r="X30" i="44"/>
  <c r="N31" i="44" s="1"/>
  <c r="V30" i="44"/>
  <c r="M31" i="44" s="1"/>
  <c r="T30" i="44"/>
  <c r="L31" i="44" s="1"/>
  <c r="R30" i="44"/>
  <c r="K31" i="44" s="1"/>
  <c r="P30" i="44"/>
  <c r="J31" i="44" s="1"/>
  <c r="N30" i="44"/>
  <c r="I31" i="44" s="1"/>
  <c r="L30" i="44"/>
  <c r="H31" i="44" s="1"/>
  <c r="J30" i="44"/>
  <c r="G31" i="44" s="1"/>
  <c r="H30" i="44"/>
  <c r="F31" i="44" s="1"/>
  <c r="F30" i="44"/>
  <c r="E31" i="44" s="1"/>
  <c r="D30" i="44"/>
  <c r="D31" i="44" s="1"/>
  <c r="AA29" i="44"/>
  <c r="Y29" i="44"/>
  <c r="W29" i="44"/>
  <c r="U29" i="44"/>
  <c r="S29" i="44"/>
  <c r="Q29" i="44"/>
  <c r="O29" i="44"/>
  <c r="M29" i="44"/>
  <c r="K29" i="44"/>
  <c r="I29" i="44"/>
  <c r="G29" i="44"/>
  <c r="E29" i="44"/>
  <c r="AA28" i="44"/>
  <c r="Y28" i="44"/>
  <c r="W28" i="44"/>
  <c r="U28" i="44"/>
  <c r="S28" i="44"/>
  <c r="Q28" i="44"/>
  <c r="O28" i="44"/>
  <c r="M28" i="44"/>
  <c r="K28" i="44"/>
  <c r="I28" i="44"/>
  <c r="G28" i="44"/>
  <c r="E28" i="44"/>
  <c r="AA27" i="44"/>
  <c r="Y27" i="44"/>
  <c r="W27" i="44"/>
  <c r="U27" i="44"/>
  <c r="S27" i="44"/>
  <c r="Q27" i="44"/>
  <c r="O27" i="44"/>
  <c r="M27" i="44"/>
  <c r="K27" i="44"/>
  <c r="I27" i="44"/>
  <c r="G27" i="44"/>
  <c r="E27" i="44"/>
  <c r="AA26" i="44"/>
  <c r="Y26" i="44"/>
  <c r="W26" i="44"/>
  <c r="U26" i="44"/>
  <c r="S26" i="44"/>
  <c r="Q26" i="44"/>
  <c r="O26" i="44"/>
  <c r="M26" i="44"/>
  <c r="K26" i="44"/>
  <c r="I26" i="44"/>
  <c r="G26" i="44"/>
  <c r="E26" i="44"/>
  <c r="AA25" i="44"/>
  <c r="Y25" i="44"/>
  <c r="W25" i="44"/>
  <c r="U25" i="44"/>
  <c r="S25" i="44"/>
  <c r="Q25" i="44"/>
  <c r="O25" i="44"/>
  <c r="M25" i="44"/>
  <c r="K25" i="44"/>
  <c r="I25" i="44"/>
  <c r="G25" i="44"/>
  <c r="E25" i="44"/>
  <c r="AA10" i="44"/>
  <c r="Y10" i="44"/>
  <c r="W10" i="44"/>
  <c r="U10" i="44"/>
  <c r="S10" i="44"/>
  <c r="Q10" i="44"/>
  <c r="O10" i="44"/>
  <c r="M10" i="44"/>
  <c r="K10" i="44"/>
  <c r="I10" i="44"/>
  <c r="G10" i="44"/>
  <c r="E10" i="44"/>
  <c r="AA13" i="44"/>
  <c r="Y13" i="44"/>
  <c r="W13" i="44"/>
  <c r="U13" i="44"/>
  <c r="S13" i="44"/>
  <c r="Q13" i="44"/>
  <c r="O13" i="44"/>
  <c r="M13" i="44"/>
  <c r="K13" i="44"/>
  <c r="I13" i="44"/>
  <c r="G13" i="44"/>
  <c r="E13" i="44"/>
  <c r="AA6" i="44"/>
  <c r="Y6" i="44"/>
  <c r="W6" i="44"/>
  <c r="U6" i="44"/>
  <c r="S6" i="44"/>
  <c r="Q6" i="44"/>
  <c r="O6" i="44"/>
  <c r="M6" i="44"/>
  <c r="K6" i="44"/>
  <c r="I6" i="44"/>
  <c r="G6" i="44"/>
  <c r="E6" i="44"/>
  <c r="AA20" i="44"/>
  <c r="Y20" i="44"/>
  <c r="W20" i="44"/>
  <c r="U20" i="44"/>
  <c r="S20" i="44"/>
  <c r="Q20" i="44"/>
  <c r="O20" i="44"/>
  <c r="M20" i="44"/>
  <c r="K20" i="44"/>
  <c r="I20" i="44"/>
  <c r="G20" i="44"/>
  <c r="E20" i="44"/>
  <c r="AA8" i="44"/>
  <c r="Y8" i="44"/>
  <c r="W8" i="44"/>
  <c r="U8" i="44"/>
  <c r="S8" i="44"/>
  <c r="Q8" i="44"/>
  <c r="O8" i="44"/>
  <c r="M8" i="44"/>
  <c r="K8" i="44"/>
  <c r="I8" i="44"/>
  <c r="G8" i="44"/>
  <c r="E8" i="44"/>
  <c r="AA24" i="44"/>
  <c r="Y24" i="44"/>
  <c r="W24" i="44"/>
  <c r="U24" i="44"/>
  <c r="S24" i="44"/>
  <c r="Q24" i="44"/>
  <c r="O24" i="44"/>
  <c r="M24" i="44"/>
  <c r="K24" i="44"/>
  <c r="I24" i="44"/>
  <c r="G24" i="44"/>
  <c r="E24" i="44"/>
  <c r="AA9" i="44"/>
  <c r="Y9" i="44"/>
  <c r="W9" i="44"/>
  <c r="U9" i="44"/>
  <c r="S9" i="44"/>
  <c r="Q9" i="44"/>
  <c r="O9" i="44"/>
  <c r="M9" i="44"/>
  <c r="K9" i="44"/>
  <c r="I9" i="44"/>
  <c r="G9" i="44"/>
  <c r="E9" i="44"/>
  <c r="AA12" i="44"/>
  <c r="Y12" i="44"/>
  <c r="W12" i="44"/>
  <c r="U12" i="44"/>
  <c r="S12" i="44"/>
  <c r="Q12" i="44"/>
  <c r="O12" i="44"/>
  <c r="M12" i="44"/>
  <c r="K12" i="44"/>
  <c r="I12" i="44"/>
  <c r="G12" i="44"/>
  <c r="E12" i="44"/>
  <c r="AA7" i="44"/>
  <c r="Y7" i="44"/>
  <c r="W7" i="44"/>
  <c r="U7" i="44"/>
  <c r="S7" i="44"/>
  <c r="Q7" i="44"/>
  <c r="O7" i="44"/>
  <c r="M7" i="44"/>
  <c r="K7" i="44"/>
  <c r="I7" i="44"/>
  <c r="G7" i="44"/>
  <c r="E7" i="44"/>
  <c r="AA16" i="44"/>
  <c r="Y16" i="44"/>
  <c r="W16" i="44"/>
  <c r="U16" i="44"/>
  <c r="S16" i="44"/>
  <c r="Q16" i="44"/>
  <c r="O16" i="44"/>
  <c r="M16" i="44"/>
  <c r="K16" i="44"/>
  <c r="I16" i="44"/>
  <c r="G16" i="44"/>
  <c r="E16" i="44"/>
  <c r="AA19" i="44"/>
  <c r="Y19" i="44"/>
  <c r="W19" i="44"/>
  <c r="U19" i="44"/>
  <c r="S19" i="44"/>
  <c r="Q19" i="44"/>
  <c r="O19" i="44"/>
  <c r="M19" i="44"/>
  <c r="K19" i="44"/>
  <c r="I19" i="44"/>
  <c r="G19" i="44"/>
  <c r="E19" i="44"/>
  <c r="AA5" i="44"/>
  <c r="Y5" i="44"/>
  <c r="W5" i="44"/>
  <c r="U5" i="44"/>
  <c r="S5" i="44"/>
  <c r="Q5" i="44"/>
  <c r="O5" i="44"/>
  <c r="M5" i="44"/>
  <c r="K5" i="44"/>
  <c r="I5" i="44"/>
  <c r="G5" i="44"/>
  <c r="E5" i="44"/>
  <c r="AA23" i="44"/>
  <c r="Y23" i="44"/>
  <c r="W23" i="44"/>
  <c r="U23" i="44"/>
  <c r="S23" i="44"/>
  <c r="Q23" i="44"/>
  <c r="O23" i="44"/>
  <c r="M23" i="44"/>
  <c r="K23" i="44"/>
  <c r="I23" i="44"/>
  <c r="G23" i="44"/>
  <c r="E23" i="44"/>
  <c r="AA21" i="44"/>
  <c r="Y21" i="44"/>
  <c r="W21" i="44"/>
  <c r="U21" i="44"/>
  <c r="S21" i="44"/>
  <c r="Q21" i="44"/>
  <c r="O21" i="44"/>
  <c r="M21" i="44"/>
  <c r="K21" i="44"/>
  <c r="I21" i="44"/>
  <c r="G21" i="44"/>
  <c r="E21" i="44"/>
  <c r="AA18" i="44"/>
  <c r="Y18" i="44"/>
  <c r="W18" i="44"/>
  <c r="U18" i="44"/>
  <c r="S18" i="44"/>
  <c r="Q18" i="44"/>
  <c r="O18" i="44"/>
  <c r="M18" i="44"/>
  <c r="K18" i="44"/>
  <c r="I18" i="44"/>
  <c r="G18" i="44"/>
  <c r="E18" i="44"/>
  <c r="AA14" i="44"/>
  <c r="Y14" i="44"/>
  <c r="W14" i="44"/>
  <c r="U14" i="44"/>
  <c r="S14" i="44"/>
  <c r="Q14" i="44"/>
  <c r="O14" i="44"/>
  <c r="M14" i="44"/>
  <c r="K14" i="44"/>
  <c r="I14" i="44"/>
  <c r="G14" i="44"/>
  <c r="E14" i="44"/>
  <c r="AA22" i="44"/>
  <c r="Y22" i="44"/>
  <c r="W22" i="44"/>
  <c r="U22" i="44"/>
  <c r="S22" i="44"/>
  <c r="Q22" i="44"/>
  <c r="O22" i="44"/>
  <c r="M22" i="44"/>
  <c r="K22" i="44"/>
  <c r="I22" i="44"/>
  <c r="G22" i="44"/>
  <c r="E22" i="44"/>
  <c r="AA11" i="44"/>
  <c r="Y11" i="44"/>
  <c r="W11" i="44"/>
  <c r="U11" i="44"/>
  <c r="S11" i="44"/>
  <c r="Q11" i="44"/>
  <c r="O11" i="44"/>
  <c r="M11" i="44"/>
  <c r="K11" i="44"/>
  <c r="I11" i="44"/>
  <c r="G11" i="44"/>
  <c r="E11" i="44"/>
  <c r="AA15" i="44"/>
  <c r="Y15" i="44"/>
  <c r="W15" i="44"/>
  <c r="U15" i="44"/>
  <c r="S15" i="44"/>
  <c r="Q15" i="44"/>
  <c r="O15" i="44"/>
  <c r="M15" i="44"/>
  <c r="K15" i="44"/>
  <c r="I15" i="44"/>
  <c r="G15" i="44"/>
  <c r="E15" i="44"/>
  <c r="AA17" i="44"/>
  <c r="Y17" i="44"/>
  <c r="W17" i="44"/>
  <c r="U17" i="44"/>
  <c r="S17" i="44"/>
  <c r="Q17" i="44"/>
  <c r="O17" i="44"/>
  <c r="M17" i="44"/>
  <c r="K17" i="44"/>
  <c r="I17" i="44"/>
  <c r="G17" i="44"/>
  <c r="E17" i="44"/>
  <c r="A10" i="45" l="1"/>
  <c r="A12" i="45"/>
  <c r="A5" i="45"/>
  <c r="A14" i="45"/>
  <c r="A18" i="45"/>
  <c r="A6" i="45"/>
  <c r="A13" i="45"/>
  <c r="A9" i="45"/>
  <c r="A28" i="45"/>
  <c r="A8" i="45"/>
  <c r="A11" i="45"/>
  <c r="A16" i="45"/>
  <c r="A15" i="45"/>
  <c r="A19" i="45"/>
  <c r="AB30" i="45"/>
  <c r="A17" i="45"/>
  <c r="A7" i="45"/>
  <c r="AB17" i="44"/>
  <c r="AB15" i="44"/>
  <c r="AB11" i="44"/>
  <c r="AB22" i="44"/>
  <c r="AB14" i="44"/>
  <c r="AB18" i="44"/>
  <c r="AB21" i="44"/>
  <c r="AB23" i="44"/>
  <c r="AB5" i="44"/>
  <c r="AB19" i="44"/>
  <c r="AB16" i="44"/>
  <c r="AB7" i="44"/>
  <c r="AB12" i="44"/>
  <c r="AB9" i="44"/>
  <c r="AB24" i="44"/>
  <c r="AB8" i="44"/>
  <c r="AB20" i="44"/>
  <c r="AB6" i="44"/>
  <c r="AB13" i="44"/>
  <c r="AB10" i="44"/>
  <c r="AB25" i="44"/>
  <c r="AB26" i="44"/>
  <c r="AB27" i="44"/>
  <c r="AB28" i="44"/>
  <c r="A28" i="44" s="1"/>
  <c r="AB29" i="44"/>
  <c r="A29" i="44" s="1"/>
  <c r="E30" i="44"/>
  <c r="G30" i="44"/>
  <c r="I30" i="44"/>
  <c r="K30" i="44"/>
  <c r="M30" i="44"/>
  <c r="O30" i="44"/>
  <c r="Q30" i="44"/>
  <c r="S30" i="44"/>
  <c r="U30" i="44"/>
  <c r="W30" i="44"/>
  <c r="Y30" i="44"/>
  <c r="AA30" i="44"/>
  <c r="Z30" i="43"/>
  <c r="O31" i="43" s="1"/>
  <c r="X30" i="43"/>
  <c r="N31" i="43" s="1"/>
  <c r="V30" i="43"/>
  <c r="M31" i="43" s="1"/>
  <c r="T30" i="43"/>
  <c r="L31" i="43" s="1"/>
  <c r="R30" i="43"/>
  <c r="K31" i="43" s="1"/>
  <c r="P30" i="43"/>
  <c r="J31" i="43" s="1"/>
  <c r="N30" i="43"/>
  <c r="I31" i="43" s="1"/>
  <c r="L30" i="43"/>
  <c r="H31" i="43" s="1"/>
  <c r="J30" i="43"/>
  <c r="G31" i="43" s="1"/>
  <c r="H30" i="43"/>
  <c r="F31" i="43" s="1"/>
  <c r="F30" i="43"/>
  <c r="E31" i="43" s="1"/>
  <c r="D30" i="43"/>
  <c r="D31" i="43" s="1"/>
  <c r="AA29" i="43"/>
  <c r="Y29" i="43"/>
  <c r="W29" i="43"/>
  <c r="U29" i="43"/>
  <c r="S29" i="43"/>
  <c r="Q29" i="43"/>
  <c r="O29" i="43"/>
  <c r="M29" i="43"/>
  <c r="K29" i="43"/>
  <c r="I29" i="43"/>
  <c r="G29" i="43"/>
  <c r="E29" i="43"/>
  <c r="AA28" i="43"/>
  <c r="Y28" i="43"/>
  <c r="W28" i="43"/>
  <c r="U28" i="43"/>
  <c r="S28" i="43"/>
  <c r="Q28" i="43"/>
  <c r="O28" i="43"/>
  <c r="M28" i="43"/>
  <c r="K28" i="43"/>
  <c r="I28" i="43"/>
  <c r="G28" i="43"/>
  <c r="E28" i="43"/>
  <c r="AA27" i="43"/>
  <c r="Y27" i="43"/>
  <c r="W27" i="43"/>
  <c r="U27" i="43"/>
  <c r="S27" i="43"/>
  <c r="Q27" i="43"/>
  <c r="O27" i="43"/>
  <c r="M27" i="43"/>
  <c r="K27" i="43"/>
  <c r="I27" i="43"/>
  <c r="G27" i="43"/>
  <c r="E27" i="43"/>
  <c r="AA26" i="43"/>
  <c r="Y26" i="43"/>
  <c r="W26" i="43"/>
  <c r="U26" i="43"/>
  <c r="S26" i="43"/>
  <c r="Q26" i="43"/>
  <c r="O26" i="43"/>
  <c r="M26" i="43"/>
  <c r="K26" i="43"/>
  <c r="I26" i="43"/>
  <c r="G26" i="43"/>
  <c r="E26" i="43"/>
  <c r="AA25" i="43"/>
  <c r="Y25" i="43"/>
  <c r="W25" i="43"/>
  <c r="U25" i="43"/>
  <c r="S25" i="43"/>
  <c r="Q25" i="43"/>
  <c r="O25" i="43"/>
  <c r="M25" i="43"/>
  <c r="K25" i="43"/>
  <c r="I25" i="43"/>
  <c r="G25" i="43"/>
  <c r="E25" i="43"/>
  <c r="AA24" i="43"/>
  <c r="Y24" i="43"/>
  <c r="W24" i="43"/>
  <c r="U24" i="43"/>
  <c r="S24" i="43"/>
  <c r="Q24" i="43"/>
  <c r="O24" i="43"/>
  <c r="M24" i="43"/>
  <c r="K24" i="43"/>
  <c r="I24" i="43"/>
  <c r="G24" i="43"/>
  <c r="E24" i="43"/>
  <c r="AA23" i="43"/>
  <c r="Y23" i="43"/>
  <c r="W23" i="43"/>
  <c r="U23" i="43"/>
  <c r="S23" i="43"/>
  <c r="Q23" i="43"/>
  <c r="O23" i="43"/>
  <c r="M23" i="43"/>
  <c r="K23" i="43"/>
  <c r="I23" i="43"/>
  <c r="G23" i="43"/>
  <c r="E23" i="43"/>
  <c r="AA22" i="43"/>
  <c r="Y22" i="43"/>
  <c r="W22" i="43"/>
  <c r="U22" i="43"/>
  <c r="S22" i="43"/>
  <c r="Q22" i="43"/>
  <c r="O22" i="43"/>
  <c r="M22" i="43"/>
  <c r="K22" i="43"/>
  <c r="I22" i="43"/>
  <c r="G22" i="43"/>
  <c r="E22" i="43"/>
  <c r="AA21" i="43"/>
  <c r="Y21" i="43"/>
  <c r="W21" i="43"/>
  <c r="U21" i="43"/>
  <c r="S21" i="43"/>
  <c r="Q21" i="43"/>
  <c r="O21" i="43"/>
  <c r="M21" i="43"/>
  <c r="K21" i="43"/>
  <c r="I21" i="43"/>
  <c r="G21" i="43"/>
  <c r="E21" i="43"/>
  <c r="AA20" i="43"/>
  <c r="Y20" i="43"/>
  <c r="W20" i="43"/>
  <c r="U20" i="43"/>
  <c r="S20" i="43"/>
  <c r="Q20" i="43"/>
  <c r="O20" i="43"/>
  <c r="M20" i="43"/>
  <c r="K20" i="43"/>
  <c r="I20" i="43"/>
  <c r="G20" i="43"/>
  <c r="E20" i="43"/>
  <c r="AA19" i="43"/>
  <c r="Y19" i="43"/>
  <c r="W19" i="43"/>
  <c r="U19" i="43"/>
  <c r="S19" i="43"/>
  <c r="Q19" i="43"/>
  <c r="O19" i="43"/>
  <c r="M19" i="43"/>
  <c r="K19" i="43"/>
  <c r="I19" i="43"/>
  <c r="G19" i="43"/>
  <c r="E19" i="43"/>
  <c r="AA18" i="43"/>
  <c r="Y18" i="43"/>
  <c r="W18" i="43"/>
  <c r="U18" i="43"/>
  <c r="S18" i="43"/>
  <c r="Q18" i="43"/>
  <c r="O18" i="43"/>
  <c r="M18" i="43"/>
  <c r="K18" i="43"/>
  <c r="I18" i="43"/>
  <c r="G18" i="43"/>
  <c r="E18" i="43"/>
  <c r="AA17" i="43"/>
  <c r="Y17" i="43"/>
  <c r="W17" i="43"/>
  <c r="U17" i="43"/>
  <c r="S17" i="43"/>
  <c r="Q17" i="43"/>
  <c r="O17" i="43"/>
  <c r="M17" i="43"/>
  <c r="K17" i="43"/>
  <c r="I17" i="43"/>
  <c r="G17" i="43"/>
  <c r="E17" i="43"/>
  <c r="AA16" i="43"/>
  <c r="Y16" i="43"/>
  <c r="W16" i="43"/>
  <c r="U16" i="43"/>
  <c r="S16" i="43"/>
  <c r="Q16" i="43"/>
  <c r="O16" i="43"/>
  <c r="M16" i="43"/>
  <c r="K16" i="43"/>
  <c r="I16" i="43"/>
  <c r="G16" i="43"/>
  <c r="E16" i="43"/>
  <c r="AA15" i="43"/>
  <c r="Y15" i="43"/>
  <c r="W15" i="43"/>
  <c r="U15" i="43"/>
  <c r="S15" i="43"/>
  <c r="Q15" i="43"/>
  <c r="O15" i="43"/>
  <c r="M15" i="43"/>
  <c r="K15" i="43"/>
  <c r="I15" i="43"/>
  <c r="G15" i="43"/>
  <c r="E15" i="43"/>
  <c r="AA14" i="43"/>
  <c r="Y14" i="43"/>
  <c r="W14" i="43"/>
  <c r="U14" i="43"/>
  <c r="S14" i="43"/>
  <c r="Q14" i="43"/>
  <c r="O14" i="43"/>
  <c r="M14" i="43"/>
  <c r="K14" i="43"/>
  <c r="I14" i="43"/>
  <c r="G14" i="43"/>
  <c r="E14" i="43"/>
  <c r="AA13" i="43"/>
  <c r="Y13" i="43"/>
  <c r="W13" i="43"/>
  <c r="U13" i="43"/>
  <c r="S13" i="43"/>
  <c r="O13" i="43"/>
  <c r="M13" i="43"/>
  <c r="K13" i="43"/>
  <c r="I13" i="43"/>
  <c r="G13" i="43"/>
  <c r="E13" i="43"/>
  <c r="AA11" i="43"/>
  <c r="Y11" i="43"/>
  <c r="W11" i="43"/>
  <c r="U11" i="43"/>
  <c r="S11" i="43"/>
  <c r="Q11" i="43"/>
  <c r="O11" i="43"/>
  <c r="M11" i="43"/>
  <c r="K11" i="43"/>
  <c r="I11" i="43"/>
  <c r="G11" i="43"/>
  <c r="E11" i="43"/>
  <c r="AA8" i="43"/>
  <c r="Y8" i="43"/>
  <c r="W8" i="43"/>
  <c r="U8" i="43"/>
  <c r="S8" i="43"/>
  <c r="Q8" i="43"/>
  <c r="O8" i="43"/>
  <c r="M8" i="43"/>
  <c r="K8" i="43"/>
  <c r="I8" i="43"/>
  <c r="G8" i="43"/>
  <c r="E8" i="43"/>
  <c r="AA12" i="43"/>
  <c r="Y12" i="43"/>
  <c r="W12" i="43"/>
  <c r="U12" i="43"/>
  <c r="S12" i="43"/>
  <c r="Q12" i="43"/>
  <c r="O12" i="43"/>
  <c r="M12" i="43"/>
  <c r="K12" i="43"/>
  <c r="I12" i="43"/>
  <c r="G12" i="43"/>
  <c r="E12" i="43"/>
  <c r="AA7" i="43"/>
  <c r="Y7" i="43"/>
  <c r="W7" i="43"/>
  <c r="U7" i="43"/>
  <c r="S7" i="43"/>
  <c r="Q7" i="43"/>
  <c r="O7" i="43"/>
  <c r="M7" i="43"/>
  <c r="K7" i="43"/>
  <c r="I7" i="43"/>
  <c r="G7" i="43"/>
  <c r="E7" i="43"/>
  <c r="AA6" i="43"/>
  <c r="Y6" i="43"/>
  <c r="W6" i="43"/>
  <c r="U6" i="43"/>
  <c r="S6" i="43"/>
  <c r="Q6" i="43"/>
  <c r="O6" i="43"/>
  <c r="M6" i="43"/>
  <c r="K6" i="43"/>
  <c r="I6" i="43"/>
  <c r="G6" i="43"/>
  <c r="E6" i="43"/>
  <c r="AA9" i="43"/>
  <c r="Y9" i="43"/>
  <c r="W9" i="43"/>
  <c r="U9" i="43"/>
  <c r="S9" i="43"/>
  <c r="Q9" i="43"/>
  <c r="O9" i="43"/>
  <c r="M9" i="43"/>
  <c r="K9" i="43"/>
  <c r="I9" i="43"/>
  <c r="G9" i="43"/>
  <c r="E9" i="43"/>
  <c r="AA10" i="43"/>
  <c r="Y10" i="43"/>
  <c r="W10" i="43"/>
  <c r="U10" i="43"/>
  <c r="S10" i="43"/>
  <c r="Q10" i="43"/>
  <c r="O10" i="43"/>
  <c r="M10" i="43"/>
  <c r="K10" i="43"/>
  <c r="I10" i="43"/>
  <c r="G10" i="43"/>
  <c r="E10" i="43"/>
  <c r="AA5" i="43"/>
  <c r="Y5" i="43"/>
  <c r="W5" i="43"/>
  <c r="U5" i="43"/>
  <c r="S5" i="43"/>
  <c r="Q5" i="43"/>
  <c r="O5" i="43"/>
  <c r="M5" i="43"/>
  <c r="K5" i="43"/>
  <c r="I5" i="43"/>
  <c r="G5" i="43"/>
  <c r="E5" i="43"/>
  <c r="A23" i="44" l="1"/>
  <c r="A21" i="44"/>
  <c r="A18" i="44"/>
  <c r="A19" i="44"/>
  <c r="A17" i="44"/>
  <c r="A5" i="44"/>
  <c r="A16" i="44"/>
  <c r="A15" i="44"/>
  <c r="A14" i="44"/>
  <c r="A24" i="44"/>
  <c r="A22" i="44"/>
  <c r="A20" i="44"/>
  <c r="A11" i="44"/>
  <c r="A8" i="44"/>
  <c r="A6" i="44"/>
  <c r="A12" i="44"/>
  <c r="A13" i="44"/>
  <c r="A9" i="44"/>
  <c r="A10" i="44"/>
  <c r="AB30" i="44"/>
  <c r="A7" i="44"/>
  <c r="AB14" i="43"/>
  <c r="A14" i="43" s="1"/>
  <c r="AB15" i="43"/>
  <c r="A15" i="43" s="1"/>
  <c r="AB16" i="43"/>
  <c r="A16" i="43" s="1"/>
  <c r="AB17" i="43"/>
  <c r="A17" i="43" s="1"/>
  <c r="AB18" i="43"/>
  <c r="A18" i="43" s="1"/>
  <c r="AB19" i="43"/>
  <c r="A19" i="43" s="1"/>
  <c r="AB20" i="43"/>
  <c r="A20" i="43" s="1"/>
  <c r="AB21" i="43"/>
  <c r="A21" i="43" s="1"/>
  <c r="AB22" i="43"/>
  <c r="A22" i="43" s="1"/>
  <c r="AB23" i="43"/>
  <c r="A23" i="43" s="1"/>
  <c r="AB24" i="43"/>
  <c r="A24" i="43" s="1"/>
  <c r="AB25" i="43"/>
  <c r="AB26" i="43"/>
  <c r="AB27" i="43"/>
  <c r="AB29" i="43"/>
  <c r="A29" i="43" s="1"/>
  <c r="AB5" i="43"/>
  <c r="AB10" i="43"/>
  <c r="AB9" i="43"/>
  <c r="AB6" i="43"/>
  <c r="AB7" i="43"/>
  <c r="AB12" i="43"/>
  <c r="AB8" i="43"/>
  <c r="AB11" i="43"/>
  <c r="AB13" i="43"/>
  <c r="A13" i="43" s="1"/>
  <c r="E30" i="43"/>
  <c r="G30" i="43"/>
  <c r="I30" i="43"/>
  <c r="K30" i="43"/>
  <c r="M30" i="43"/>
  <c r="O30" i="43"/>
  <c r="Q30" i="43"/>
  <c r="S30" i="43"/>
  <c r="U30" i="43"/>
  <c r="W30" i="43"/>
  <c r="Y30" i="43"/>
  <c r="AA30" i="43"/>
  <c r="Q6" i="41"/>
  <c r="Z30" i="42"/>
  <c r="O31" i="42" s="1"/>
  <c r="X30" i="42"/>
  <c r="N31" i="42" s="1"/>
  <c r="V30" i="42"/>
  <c r="M31" i="42" s="1"/>
  <c r="T30" i="42"/>
  <c r="L31" i="42" s="1"/>
  <c r="R30" i="42"/>
  <c r="K31" i="42" s="1"/>
  <c r="P30" i="42"/>
  <c r="J31" i="42" s="1"/>
  <c r="N30" i="42"/>
  <c r="I31" i="42" s="1"/>
  <c r="L30" i="42"/>
  <c r="H31" i="42" s="1"/>
  <c r="J30" i="42"/>
  <c r="G31" i="42" s="1"/>
  <c r="H30" i="42"/>
  <c r="F31" i="42" s="1"/>
  <c r="F30" i="42"/>
  <c r="E31" i="42" s="1"/>
  <c r="D30" i="42"/>
  <c r="D31" i="42" s="1"/>
  <c r="AA29" i="42"/>
  <c r="Y29" i="42"/>
  <c r="W29" i="42"/>
  <c r="U29" i="42"/>
  <c r="S29" i="42"/>
  <c r="Q29" i="42"/>
  <c r="O29" i="42"/>
  <c r="M29" i="42"/>
  <c r="K29" i="42"/>
  <c r="I29" i="42"/>
  <c r="G29" i="42"/>
  <c r="E29" i="42"/>
  <c r="AA28" i="42"/>
  <c r="Y28" i="42"/>
  <c r="W28" i="42"/>
  <c r="U28" i="42"/>
  <c r="S28" i="42"/>
  <c r="Q28" i="42"/>
  <c r="O28" i="42"/>
  <c r="M28" i="42"/>
  <c r="K28" i="42"/>
  <c r="I28" i="42"/>
  <c r="G28" i="42"/>
  <c r="E28" i="42"/>
  <c r="AA27" i="42"/>
  <c r="Y27" i="42"/>
  <c r="W27" i="42"/>
  <c r="U27" i="42"/>
  <c r="S27" i="42"/>
  <c r="Q27" i="42"/>
  <c r="O27" i="42"/>
  <c r="M27" i="42"/>
  <c r="K27" i="42"/>
  <c r="I27" i="42"/>
  <c r="G27" i="42"/>
  <c r="E27" i="42"/>
  <c r="AA26" i="42"/>
  <c r="Y26" i="42"/>
  <c r="W26" i="42"/>
  <c r="U26" i="42"/>
  <c r="S26" i="42"/>
  <c r="Q26" i="42"/>
  <c r="O26" i="42"/>
  <c r="M26" i="42"/>
  <c r="K26" i="42"/>
  <c r="I26" i="42"/>
  <c r="G26" i="42"/>
  <c r="E26" i="42"/>
  <c r="AA25" i="42"/>
  <c r="Y25" i="42"/>
  <c r="W25" i="42"/>
  <c r="U25" i="42"/>
  <c r="S25" i="42"/>
  <c r="Q25" i="42"/>
  <c r="O25" i="42"/>
  <c r="M25" i="42"/>
  <c r="K25" i="42"/>
  <c r="I25" i="42"/>
  <c r="G25" i="42"/>
  <c r="E25" i="42"/>
  <c r="AA24" i="42"/>
  <c r="Y24" i="42"/>
  <c r="W24" i="42"/>
  <c r="U24" i="42"/>
  <c r="S24" i="42"/>
  <c r="Q24" i="42"/>
  <c r="O24" i="42"/>
  <c r="M24" i="42"/>
  <c r="K24" i="42"/>
  <c r="I24" i="42"/>
  <c r="G24" i="42"/>
  <c r="E24" i="42"/>
  <c r="AA23" i="42"/>
  <c r="Y23" i="42"/>
  <c r="W23" i="42"/>
  <c r="U23" i="42"/>
  <c r="S23" i="42"/>
  <c r="Q23" i="42"/>
  <c r="O23" i="42"/>
  <c r="M23" i="42"/>
  <c r="K23" i="42"/>
  <c r="I23" i="42"/>
  <c r="G23" i="42"/>
  <c r="E23" i="42"/>
  <c r="AA22" i="42"/>
  <c r="Y22" i="42"/>
  <c r="W22" i="42"/>
  <c r="U22" i="42"/>
  <c r="S22" i="42"/>
  <c r="Q22" i="42"/>
  <c r="O22" i="42"/>
  <c r="M22" i="42"/>
  <c r="K22" i="42"/>
  <c r="I22" i="42"/>
  <c r="G22" i="42"/>
  <c r="E22" i="42"/>
  <c r="AA21" i="42"/>
  <c r="Y21" i="42"/>
  <c r="W21" i="42"/>
  <c r="U21" i="42"/>
  <c r="S21" i="42"/>
  <c r="Q21" i="42"/>
  <c r="O21" i="42"/>
  <c r="M21" i="42"/>
  <c r="K21" i="42"/>
  <c r="I21" i="42"/>
  <c r="G21" i="42"/>
  <c r="E21" i="42"/>
  <c r="AA20" i="42"/>
  <c r="Y20" i="42"/>
  <c r="W20" i="42"/>
  <c r="U20" i="42"/>
  <c r="S20" i="42"/>
  <c r="Q20" i="42"/>
  <c r="O20" i="42"/>
  <c r="M20" i="42"/>
  <c r="K20" i="42"/>
  <c r="I20" i="42"/>
  <c r="G20" i="42"/>
  <c r="E20" i="42"/>
  <c r="AA19" i="42"/>
  <c r="Y19" i="42"/>
  <c r="W19" i="42"/>
  <c r="U19" i="42"/>
  <c r="S19" i="42"/>
  <c r="Q19" i="42"/>
  <c r="O19" i="42"/>
  <c r="M19" i="42"/>
  <c r="K19" i="42"/>
  <c r="I19" i="42"/>
  <c r="G19" i="42"/>
  <c r="E19" i="42"/>
  <c r="AA12" i="42"/>
  <c r="Y12" i="42"/>
  <c r="W12" i="42"/>
  <c r="U12" i="42"/>
  <c r="S12" i="42"/>
  <c r="Q12" i="42"/>
  <c r="O12" i="42"/>
  <c r="M12" i="42"/>
  <c r="K12" i="42"/>
  <c r="I12" i="42"/>
  <c r="G12" i="42"/>
  <c r="E12" i="42"/>
  <c r="AA15" i="42"/>
  <c r="Y15" i="42"/>
  <c r="W15" i="42"/>
  <c r="U15" i="42"/>
  <c r="S15" i="42"/>
  <c r="Q15" i="42"/>
  <c r="O15" i="42"/>
  <c r="M15" i="42"/>
  <c r="K15" i="42"/>
  <c r="I15" i="42"/>
  <c r="G15" i="42"/>
  <c r="E15" i="42"/>
  <c r="AA13" i="42"/>
  <c r="Y13" i="42"/>
  <c r="W13" i="42"/>
  <c r="U13" i="42"/>
  <c r="S13" i="42"/>
  <c r="Q13" i="42"/>
  <c r="O13" i="42"/>
  <c r="M13" i="42"/>
  <c r="K13" i="42"/>
  <c r="I13" i="42"/>
  <c r="G13" i="42"/>
  <c r="E13" i="42"/>
  <c r="AA5" i="42"/>
  <c r="Y5" i="42"/>
  <c r="W5" i="42"/>
  <c r="U5" i="42"/>
  <c r="S5" i="42"/>
  <c r="Q5" i="42"/>
  <c r="O5" i="42"/>
  <c r="M5" i="42"/>
  <c r="K5" i="42"/>
  <c r="I5" i="42"/>
  <c r="G5" i="42"/>
  <c r="E5" i="42"/>
  <c r="AA9" i="42"/>
  <c r="Y9" i="42"/>
  <c r="W9" i="42"/>
  <c r="U9" i="42"/>
  <c r="S9" i="42"/>
  <c r="Q9" i="42"/>
  <c r="O9" i="42"/>
  <c r="M9" i="42"/>
  <c r="K9" i="42"/>
  <c r="I9" i="42"/>
  <c r="G9" i="42"/>
  <c r="E9" i="42"/>
  <c r="AA11" i="42"/>
  <c r="Y11" i="42"/>
  <c r="W11" i="42"/>
  <c r="U11" i="42"/>
  <c r="S11" i="42"/>
  <c r="Q11" i="42"/>
  <c r="O11" i="42"/>
  <c r="M11" i="42"/>
  <c r="K11" i="42"/>
  <c r="I11" i="42"/>
  <c r="G11" i="42"/>
  <c r="E11" i="42"/>
  <c r="AA17" i="42"/>
  <c r="Y17" i="42"/>
  <c r="W17" i="42"/>
  <c r="U17" i="42"/>
  <c r="S17" i="42"/>
  <c r="Q17" i="42"/>
  <c r="O17" i="42"/>
  <c r="M17" i="42"/>
  <c r="K17" i="42"/>
  <c r="I17" i="42"/>
  <c r="G17" i="42"/>
  <c r="E17" i="42"/>
  <c r="AA16" i="42"/>
  <c r="Y16" i="42"/>
  <c r="W16" i="42"/>
  <c r="U16" i="42"/>
  <c r="S16" i="42"/>
  <c r="Q16" i="42"/>
  <c r="O16" i="42"/>
  <c r="M16" i="42"/>
  <c r="K16" i="42"/>
  <c r="I16" i="42"/>
  <c r="G16" i="42"/>
  <c r="E16" i="42"/>
  <c r="AA14" i="42"/>
  <c r="Y14" i="42"/>
  <c r="W14" i="42"/>
  <c r="U14" i="42"/>
  <c r="S14" i="42"/>
  <c r="Q14" i="42"/>
  <c r="O14" i="42"/>
  <c r="M14" i="42"/>
  <c r="K14" i="42"/>
  <c r="I14" i="42"/>
  <c r="G14" i="42"/>
  <c r="E14" i="42"/>
  <c r="AA7" i="42"/>
  <c r="Y7" i="42"/>
  <c r="W7" i="42"/>
  <c r="U7" i="42"/>
  <c r="S7" i="42"/>
  <c r="Q7" i="42"/>
  <c r="O7" i="42"/>
  <c r="M7" i="42"/>
  <c r="K7" i="42"/>
  <c r="I7" i="42"/>
  <c r="G7" i="42"/>
  <c r="E7" i="42"/>
  <c r="AA8" i="42"/>
  <c r="Y8" i="42"/>
  <c r="W8" i="42"/>
  <c r="U8" i="42"/>
  <c r="S8" i="42"/>
  <c r="Q8" i="42"/>
  <c r="O8" i="42"/>
  <c r="M8" i="42"/>
  <c r="K8" i="42"/>
  <c r="I8" i="42"/>
  <c r="G8" i="42"/>
  <c r="E8" i="42"/>
  <c r="AA10" i="42"/>
  <c r="Y10" i="42"/>
  <c r="W10" i="42"/>
  <c r="U10" i="42"/>
  <c r="S10" i="42"/>
  <c r="Q10" i="42"/>
  <c r="O10" i="42"/>
  <c r="M10" i="42"/>
  <c r="K10" i="42"/>
  <c r="I10" i="42"/>
  <c r="G10" i="42"/>
  <c r="E10" i="42"/>
  <c r="AA6" i="42"/>
  <c r="Y6" i="42"/>
  <c r="W6" i="42"/>
  <c r="U6" i="42"/>
  <c r="S6" i="42"/>
  <c r="Q6" i="42"/>
  <c r="O6" i="42"/>
  <c r="M6" i="42"/>
  <c r="K6" i="42"/>
  <c r="I6" i="42"/>
  <c r="G6" i="42"/>
  <c r="E6" i="42"/>
  <c r="AA18" i="42"/>
  <c r="Y18" i="42"/>
  <c r="W18" i="42"/>
  <c r="U18" i="42"/>
  <c r="S18" i="42"/>
  <c r="Q18" i="42"/>
  <c r="O18" i="42"/>
  <c r="M18" i="42"/>
  <c r="K18" i="42"/>
  <c r="I18" i="42"/>
  <c r="G18" i="42"/>
  <c r="E18" i="42"/>
  <c r="A5" i="43" l="1"/>
  <c r="A11" i="43"/>
  <c r="A8" i="43"/>
  <c r="A12" i="43"/>
  <c r="A7" i="43"/>
  <c r="A6" i="43"/>
  <c r="A9" i="43"/>
  <c r="A10" i="43"/>
  <c r="A28" i="43"/>
  <c r="AB30" i="43"/>
  <c r="AB18" i="42"/>
  <c r="AB6" i="42"/>
  <c r="AB10" i="42"/>
  <c r="AB8" i="42"/>
  <c r="AB7" i="42"/>
  <c r="AB14" i="42"/>
  <c r="AB16" i="42"/>
  <c r="AB17" i="42"/>
  <c r="AB11" i="42"/>
  <c r="AB9" i="42"/>
  <c r="AB5" i="42"/>
  <c r="AB13" i="42"/>
  <c r="AB15" i="42"/>
  <c r="AB12" i="42"/>
  <c r="AB19" i="42"/>
  <c r="A19" i="42" s="1"/>
  <c r="AB20" i="42"/>
  <c r="A20" i="42" s="1"/>
  <c r="AB21" i="42"/>
  <c r="A21" i="42" s="1"/>
  <c r="AB22" i="42"/>
  <c r="A22" i="42" s="1"/>
  <c r="AB23" i="42"/>
  <c r="A23" i="42" s="1"/>
  <c r="AB24" i="42"/>
  <c r="A24" i="42" s="1"/>
  <c r="AB25" i="42"/>
  <c r="AB26" i="42"/>
  <c r="AB27" i="42"/>
  <c r="AB29" i="42"/>
  <c r="A29" i="42" s="1"/>
  <c r="E30" i="42"/>
  <c r="G30" i="42"/>
  <c r="I30" i="42"/>
  <c r="K30" i="42"/>
  <c r="M30" i="42"/>
  <c r="O30" i="42"/>
  <c r="Q30" i="42"/>
  <c r="S30" i="42"/>
  <c r="U30" i="42"/>
  <c r="W30" i="42"/>
  <c r="Y30" i="42"/>
  <c r="AA30" i="42"/>
  <c r="Z30" i="41"/>
  <c r="O31" i="41" s="1"/>
  <c r="X30" i="41"/>
  <c r="N31" i="41" s="1"/>
  <c r="V30" i="41"/>
  <c r="M31" i="41" s="1"/>
  <c r="T30" i="41"/>
  <c r="L31" i="41" s="1"/>
  <c r="R30" i="41"/>
  <c r="K31" i="41" s="1"/>
  <c r="P30" i="41"/>
  <c r="J31" i="41" s="1"/>
  <c r="N30" i="41"/>
  <c r="I31" i="41" s="1"/>
  <c r="L30" i="41"/>
  <c r="H31" i="41" s="1"/>
  <c r="J30" i="41"/>
  <c r="G31" i="41" s="1"/>
  <c r="H30" i="41"/>
  <c r="F31" i="41" s="1"/>
  <c r="F30" i="41"/>
  <c r="E31" i="41" s="1"/>
  <c r="D30" i="41"/>
  <c r="D31" i="41" s="1"/>
  <c r="E5" i="41"/>
  <c r="G5" i="41"/>
  <c r="I5" i="41"/>
  <c r="K5" i="41"/>
  <c r="M5" i="41"/>
  <c r="O5" i="41"/>
  <c r="Q5" i="41"/>
  <c r="S5" i="41"/>
  <c r="U5" i="41"/>
  <c r="W5" i="41"/>
  <c r="Y5" i="41"/>
  <c r="AA5" i="41"/>
  <c r="E8" i="41"/>
  <c r="G8" i="41"/>
  <c r="I8" i="41"/>
  <c r="K8" i="41"/>
  <c r="M8" i="41"/>
  <c r="O8" i="41"/>
  <c r="Q8" i="41"/>
  <c r="S8" i="41"/>
  <c r="U8" i="41"/>
  <c r="W8" i="41"/>
  <c r="Y8" i="41"/>
  <c r="AA8" i="41"/>
  <c r="E9" i="41"/>
  <c r="G9" i="41"/>
  <c r="I9" i="41"/>
  <c r="K9" i="41"/>
  <c r="M9" i="41"/>
  <c r="O9" i="41"/>
  <c r="Q9" i="41"/>
  <c r="S9" i="41"/>
  <c r="U9" i="41"/>
  <c r="W9" i="41"/>
  <c r="Y9" i="41"/>
  <c r="AA9" i="41"/>
  <c r="E11" i="41"/>
  <c r="G11" i="41"/>
  <c r="I11" i="41"/>
  <c r="K11" i="41"/>
  <c r="M11" i="41"/>
  <c r="O11" i="41"/>
  <c r="Q11" i="41"/>
  <c r="S11" i="41"/>
  <c r="U11" i="41"/>
  <c r="W11" i="41"/>
  <c r="Y11" i="41"/>
  <c r="AA11" i="41"/>
  <c r="E7" i="41"/>
  <c r="G7" i="41"/>
  <c r="I7" i="41"/>
  <c r="K7" i="41"/>
  <c r="M7" i="41"/>
  <c r="O7" i="41"/>
  <c r="Q7" i="41"/>
  <c r="S7" i="41"/>
  <c r="U7" i="41"/>
  <c r="W7" i="41"/>
  <c r="Y7" i="41"/>
  <c r="AA7" i="41"/>
  <c r="E10" i="41"/>
  <c r="G10" i="41"/>
  <c r="I10" i="41"/>
  <c r="K10" i="41"/>
  <c r="M10" i="41"/>
  <c r="O10" i="41"/>
  <c r="Q10" i="41"/>
  <c r="S10" i="41"/>
  <c r="U10" i="41"/>
  <c r="W10" i="41"/>
  <c r="Y10" i="41"/>
  <c r="AA10" i="41"/>
  <c r="E6" i="41"/>
  <c r="G6" i="41"/>
  <c r="I6" i="41"/>
  <c r="K6" i="41"/>
  <c r="M6" i="41"/>
  <c r="O6" i="41"/>
  <c r="S6" i="41"/>
  <c r="U6" i="41"/>
  <c r="W6" i="41"/>
  <c r="Y6" i="41"/>
  <c r="AA6" i="41"/>
  <c r="E12" i="41"/>
  <c r="G12" i="41"/>
  <c r="I12" i="41"/>
  <c r="K12" i="41"/>
  <c r="M12" i="41"/>
  <c r="O12" i="41"/>
  <c r="Q12" i="41"/>
  <c r="S12" i="41"/>
  <c r="U12" i="41"/>
  <c r="W12" i="41"/>
  <c r="Y12" i="41"/>
  <c r="AA12" i="41"/>
  <c r="E13" i="41"/>
  <c r="G13" i="41"/>
  <c r="I13" i="41"/>
  <c r="K13" i="41"/>
  <c r="M13" i="41"/>
  <c r="O13" i="41"/>
  <c r="Q13" i="41"/>
  <c r="S13" i="41"/>
  <c r="U13" i="41"/>
  <c r="W13" i="41"/>
  <c r="Y13" i="41"/>
  <c r="AA13" i="41"/>
  <c r="E14" i="41"/>
  <c r="G14" i="41"/>
  <c r="I14" i="41"/>
  <c r="K14" i="41"/>
  <c r="M14" i="41"/>
  <c r="O14" i="41"/>
  <c r="Q14" i="41"/>
  <c r="S14" i="41"/>
  <c r="U14" i="41"/>
  <c r="W14" i="41"/>
  <c r="Y14" i="41"/>
  <c r="AA14" i="41"/>
  <c r="E15" i="41"/>
  <c r="G15" i="41"/>
  <c r="I15" i="41"/>
  <c r="K15" i="41"/>
  <c r="M15" i="41"/>
  <c r="O15" i="41"/>
  <c r="Q15" i="41"/>
  <c r="S15" i="41"/>
  <c r="U15" i="41"/>
  <c r="W15" i="41"/>
  <c r="Y15" i="41"/>
  <c r="AA15" i="41"/>
  <c r="E16" i="41"/>
  <c r="G16" i="41"/>
  <c r="I16" i="41"/>
  <c r="K16" i="41"/>
  <c r="M16" i="41"/>
  <c r="O16" i="41"/>
  <c r="Q16" i="41"/>
  <c r="S16" i="41"/>
  <c r="U16" i="41"/>
  <c r="W16" i="41"/>
  <c r="Y16" i="41"/>
  <c r="AA16" i="41"/>
  <c r="E17" i="41"/>
  <c r="G17" i="41"/>
  <c r="I17" i="41"/>
  <c r="K17" i="41"/>
  <c r="M17" i="41"/>
  <c r="O17" i="41"/>
  <c r="Q17" i="41"/>
  <c r="S17" i="41"/>
  <c r="U17" i="41"/>
  <c r="W17" i="41"/>
  <c r="Y17" i="41"/>
  <c r="AA17" i="41"/>
  <c r="E18" i="41"/>
  <c r="G18" i="41"/>
  <c r="I18" i="41"/>
  <c r="K18" i="41"/>
  <c r="M18" i="41"/>
  <c r="O18" i="41"/>
  <c r="Q18" i="41"/>
  <c r="S18" i="41"/>
  <c r="U18" i="41"/>
  <c r="W18" i="41"/>
  <c r="Y18" i="41"/>
  <c r="AA18" i="41"/>
  <c r="E19" i="41"/>
  <c r="G19" i="41"/>
  <c r="I19" i="41"/>
  <c r="K19" i="41"/>
  <c r="M19" i="41"/>
  <c r="O19" i="41"/>
  <c r="Q19" i="41"/>
  <c r="S19" i="41"/>
  <c r="U19" i="41"/>
  <c r="W19" i="41"/>
  <c r="Y19" i="41"/>
  <c r="AA19" i="41"/>
  <c r="E20" i="41"/>
  <c r="G20" i="41"/>
  <c r="I20" i="41"/>
  <c r="K20" i="41"/>
  <c r="M20" i="41"/>
  <c r="O20" i="41"/>
  <c r="Q20" i="41"/>
  <c r="S20" i="41"/>
  <c r="U20" i="41"/>
  <c r="W20" i="41"/>
  <c r="Y20" i="41"/>
  <c r="AA20" i="41"/>
  <c r="E21" i="41"/>
  <c r="G21" i="41"/>
  <c r="I21" i="41"/>
  <c r="K21" i="41"/>
  <c r="M21" i="41"/>
  <c r="O21" i="41"/>
  <c r="Q21" i="41"/>
  <c r="S21" i="41"/>
  <c r="U21" i="41"/>
  <c r="W21" i="41"/>
  <c r="Y21" i="41"/>
  <c r="AA21" i="41"/>
  <c r="E22" i="41"/>
  <c r="G22" i="41"/>
  <c r="I22" i="41"/>
  <c r="K22" i="41"/>
  <c r="M22" i="41"/>
  <c r="O22" i="41"/>
  <c r="Q22" i="41"/>
  <c r="S22" i="41"/>
  <c r="U22" i="41"/>
  <c r="W22" i="41"/>
  <c r="Y22" i="41"/>
  <c r="AA22" i="41"/>
  <c r="E23" i="41"/>
  <c r="G23" i="41"/>
  <c r="I23" i="41"/>
  <c r="K23" i="41"/>
  <c r="M23" i="41"/>
  <c r="O23" i="41"/>
  <c r="Q23" i="41"/>
  <c r="S23" i="41"/>
  <c r="U23" i="41"/>
  <c r="W23" i="41"/>
  <c r="Y23" i="41"/>
  <c r="AA23" i="41"/>
  <c r="E24" i="41"/>
  <c r="G24" i="41"/>
  <c r="I24" i="41"/>
  <c r="K24" i="41"/>
  <c r="M24" i="41"/>
  <c r="O24" i="41"/>
  <c r="Q24" i="41"/>
  <c r="S24" i="41"/>
  <c r="U24" i="41"/>
  <c r="W24" i="41"/>
  <c r="Y24" i="41"/>
  <c r="AA24" i="41"/>
  <c r="E25" i="41"/>
  <c r="G25" i="41"/>
  <c r="I25" i="41"/>
  <c r="K25" i="41"/>
  <c r="M25" i="41"/>
  <c r="O25" i="41"/>
  <c r="Q25" i="41"/>
  <c r="S25" i="41"/>
  <c r="U25" i="41"/>
  <c r="W25" i="41"/>
  <c r="Y25" i="41"/>
  <c r="AA25" i="41"/>
  <c r="E26" i="41"/>
  <c r="G26" i="41"/>
  <c r="I26" i="41"/>
  <c r="K26" i="41"/>
  <c r="M26" i="41"/>
  <c r="O26" i="41"/>
  <c r="Q26" i="41"/>
  <c r="S26" i="41"/>
  <c r="U26" i="41"/>
  <c r="W26" i="41"/>
  <c r="Y26" i="41"/>
  <c r="AA26" i="41"/>
  <c r="E27" i="41"/>
  <c r="G27" i="41"/>
  <c r="I27" i="41"/>
  <c r="K27" i="41"/>
  <c r="M27" i="41"/>
  <c r="O27" i="41"/>
  <c r="Q27" i="41"/>
  <c r="S27" i="41"/>
  <c r="U27" i="41"/>
  <c r="W27" i="41"/>
  <c r="Y27" i="41"/>
  <c r="AA27" i="41"/>
  <c r="E29" i="41"/>
  <c r="G29" i="41"/>
  <c r="I29" i="41"/>
  <c r="K29" i="41"/>
  <c r="M29" i="41"/>
  <c r="O29" i="41"/>
  <c r="Q29" i="41"/>
  <c r="S29" i="41"/>
  <c r="U29" i="41"/>
  <c r="W29" i="41"/>
  <c r="Y29" i="41"/>
  <c r="AA29" i="41"/>
  <c r="AA28" i="41"/>
  <c r="Y28" i="41"/>
  <c r="W28" i="41"/>
  <c r="U28" i="41"/>
  <c r="S28" i="41"/>
  <c r="Q28" i="41"/>
  <c r="O28" i="41"/>
  <c r="M28" i="41"/>
  <c r="K28" i="41"/>
  <c r="I28" i="41"/>
  <c r="G28" i="41"/>
  <c r="E28" i="41"/>
  <c r="E21" i="39"/>
  <c r="Z30" i="40"/>
  <c r="O31" i="40" s="1"/>
  <c r="X30" i="40"/>
  <c r="N31" i="40" s="1"/>
  <c r="V30" i="40"/>
  <c r="M31" i="40" s="1"/>
  <c r="T30" i="40"/>
  <c r="L31" i="40" s="1"/>
  <c r="R30" i="40"/>
  <c r="K31" i="40" s="1"/>
  <c r="P30" i="40"/>
  <c r="J31" i="40" s="1"/>
  <c r="N30" i="40"/>
  <c r="I31" i="40" s="1"/>
  <c r="L30" i="40"/>
  <c r="H31" i="40" s="1"/>
  <c r="J30" i="40"/>
  <c r="G31" i="40" s="1"/>
  <c r="H30" i="40"/>
  <c r="F31" i="40" s="1"/>
  <c r="F30" i="40"/>
  <c r="E31" i="40" s="1"/>
  <c r="D30" i="40"/>
  <c r="D31" i="40" s="1"/>
  <c r="E17" i="40"/>
  <c r="G17" i="40"/>
  <c r="I17" i="40"/>
  <c r="K17" i="40"/>
  <c r="M17" i="40"/>
  <c r="O17" i="40"/>
  <c r="Q17" i="40"/>
  <c r="S17" i="40"/>
  <c r="U17" i="40"/>
  <c r="W17" i="40"/>
  <c r="Y17" i="40"/>
  <c r="AA17" i="40"/>
  <c r="AB17" i="40"/>
  <c r="E18" i="40"/>
  <c r="G18" i="40"/>
  <c r="I18" i="40"/>
  <c r="K18" i="40"/>
  <c r="M18" i="40"/>
  <c r="O18" i="40"/>
  <c r="Q18" i="40"/>
  <c r="S18" i="40"/>
  <c r="U18" i="40"/>
  <c r="W18" i="40"/>
  <c r="Y18" i="40"/>
  <c r="AA18" i="40"/>
  <c r="AB18" i="40"/>
  <c r="E6" i="40"/>
  <c r="G6" i="40"/>
  <c r="I6" i="40"/>
  <c r="K6" i="40"/>
  <c r="M6" i="40"/>
  <c r="O6" i="40"/>
  <c r="Q6" i="40"/>
  <c r="S6" i="40"/>
  <c r="U6" i="40"/>
  <c r="W6" i="40"/>
  <c r="Y6" i="40"/>
  <c r="AA6" i="40"/>
  <c r="AB6" i="40"/>
  <c r="E11" i="40"/>
  <c r="G11" i="40"/>
  <c r="I11" i="40"/>
  <c r="K11" i="40"/>
  <c r="M11" i="40"/>
  <c r="O11" i="40"/>
  <c r="Q11" i="40"/>
  <c r="S11" i="40"/>
  <c r="U11" i="40"/>
  <c r="W11" i="40"/>
  <c r="Y11" i="40"/>
  <c r="AA11" i="40"/>
  <c r="AB11" i="40"/>
  <c r="E8" i="40"/>
  <c r="G8" i="40"/>
  <c r="I8" i="40"/>
  <c r="K8" i="40"/>
  <c r="M8" i="40"/>
  <c r="O8" i="40"/>
  <c r="Q8" i="40"/>
  <c r="S8" i="40"/>
  <c r="U8" i="40"/>
  <c r="W8" i="40"/>
  <c r="Y8" i="40"/>
  <c r="AA8" i="40"/>
  <c r="AB8" i="40"/>
  <c r="E13" i="40"/>
  <c r="G13" i="40"/>
  <c r="I13" i="40"/>
  <c r="K13" i="40"/>
  <c r="M13" i="40"/>
  <c r="O13" i="40"/>
  <c r="Q13" i="40"/>
  <c r="S13" i="40"/>
  <c r="U13" i="40"/>
  <c r="W13" i="40"/>
  <c r="Y13" i="40"/>
  <c r="AA13" i="40"/>
  <c r="AB13" i="40"/>
  <c r="E16" i="40"/>
  <c r="G16" i="40"/>
  <c r="I16" i="40"/>
  <c r="K16" i="40"/>
  <c r="M16" i="40"/>
  <c r="O16" i="40"/>
  <c r="Q16" i="40"/>
  <c r="S16" i="40"/>
  <c r="U16" i="40"/>
  <c r="W16" i="40"/>
  <c r="Y16" i="40"/>
  <c r="AA16" i="40"/>
  <c r="AB16" i="40"/>
  <c r="E9" i="40"/>
  <c r="G9" i="40"/>
  <c r="I9" i="40"/>
  <c r="K9" i="40"/>
  <c r="M9" i="40"/>
  <c r="O9" i="40"/>
  <c r="Q9" i="40"/>
  <c r="S9" i="40"/>
  <c r="U9" i="40"/>
  <c r="W9" i="40"/>
  <c r="Y9" i="40"/>
  <c r="AA9" i="40"/>
  <c r="AB9" i="40"/>
  <c r="E5" i="40"/>
  <c r="G5" i="40"/>
  <c r="I5" i="40"/>
  <c r="K5" i="40"/>
  <c r="M5" i="40"/>
  <c r="O5" i="40"/>
  <c r="Q5" i="40"/>
  <c r="S5" i="40"/>
  <c r="U5" i="40"/>
  <c r="W5" i="40"/>
  <c r="Y5" i="40"/>
  <c r="AA5" i="40"/>
  <c r="AB5" i="40"/>
  <c r="E10" i="40"/>
  <c r="G10" i="40"/>
  <c r="I10" i="40"/>
  <c r="K10" i="40"/>
  <c r="M10" i="40"/>
  <c r="O10" i="40"/>
  <c r="Q10" i="40"/>
  <c r="S10" i="40"/>
  <c r="U10" i="40"/>
  <c r="W10" i="40"/>
  <c r="Y10" i="40"/>
  <c r="AA10" i="40"/>
  <c r="AB10" i="40"/>
  <c r="E15" i="40"/>
  <c r="G15" i="40"/>
  <c r="I15" i="40"/>
  <c r="K15" i="40"/>
  <c r="M15" i="40"/>
  <c r="O15" i="40"/>
  <c r="Q15" i="40"/>
  <c r="S15" i="40"/>
  <c r="U15" i="40"/>
  <c r="W15" i="40"/>
  <c r="Y15" i="40"/>
  <c r="AA15" i="40"/>
  <c r="AB15" i="40"/>
  <c r="E14" i="40"/>
  <c r="G14" i="40"/>
  <c r="I14" i="40"/>
  <c r="K14" i="40"/>
  <c r="M14" i="40"/>
  <c r="O14" i="40"/>
  <c r="Q14" i="40"/>
  <c r="S14" i="40"/>
  <c r="U14" i="40"/>
  <c r="W14" i="40"/>
  <c r="Y14" i="40"/>
  <c r="AA14" i="40"/>
  <c r="AB14" i="40"/>
  <c r="E12" i="40"/>
  <c r="G12" i="40"/>
  <c r="I12" i="40"/>
  <c r="K12" i="40"/>
  <c r="M12" i="40"/>
  <c r="O12" i="40"/>
  <c r="Q12" i="40"/>
  <c r="S12" i="40"/>
  <c r="U12" i="40"/>
  <c r="W12" i="40"/>
  <c r="Y12" i="40"/>
  <c r="AA12" i="40"/>
  <c r="AB12" i="40"/>
  <c r="E7" i="40"/>
  <c r="G7" i="40"/>
  <c r="I7" i="40"/>
  <c r="K7" i="40"/>
  <c r="M7" i="40"/>
  <c r="O7" i="40"/>
  <c r="Q7" i="40"/>
  <c r="S7" i="40"/>
  <c r="U7" i="40"/>
  <c r="W7" i="40"/>
  <c r="Y7" i="40"/>
  <c r="AA7" i="40"/>
  <c r="AB7" i="40"/>
  <c r="E19" i="40"/>
  <c r="G19" i="40"/>
  <c r="I19" i="40"/>
  <c r="K19" i="40"/>
  <c r="M19" i="40"/>
  <c r="O19" i="40"/>
  <c r="Q19" i="40"/>
  <c r="S19" i="40"/>
  <c r="U19" i="40"/>
  <c r="W19" i="40"/>
  <c r="Y19" i="40"/>
  <c r="AA19" i="40"/>
  <c r="AB19" i="40"/>
  <c r="A19" i="40" s="1"/>
  <c r="E20" i="40"/>
  <c r="G20" i="40"/>
  <c r="I20" i="40"/>
  <c r="K20" i="40"/>
  <c r="M20" i="40"/>
  <c r="O20" i="40"/>
  <c r="Q20" i="40"/>
  <c r="S20" i="40"/>
  <c r="U20" i="40"/>
  <c r="W20" i="40"/>
  <c r="Y20" i="40"/>
  <c r="AA20" i="40"/>
  <c r="AB20" i="40"/>
  <c r="E21" i="40"/>
  <c r="G21" i="40"/>
  <c r="I21" i="40"/>
  <c r="K21" i="40"/>
  <c r="M21" i="40"/>
  <c r="O21" i="40"/>
  <c r="Q21" i="40"/>
  <c r="S21" i="40"/>
  <c r="U21" i="40"/>
  <c r="W21" i="40"/>
  <c r="Y21" i="40"/>
  <c r="AA21" i="40"/>
  <c r="AB21" i="40"/>
  <c r="A21" i="40" s="1"/>
  <c r="E22" i="40"/>
  <c r="G22" i="40"/>
  <c r="I22" i="40"/>
  <c r="K22" i="40"/>
  <c r="M22" i="40"/>
  <c r="O22" i="40"/>
  <c r="Q22" i="40"/>
  <c r="S22" i="40"/>
  <c r="U22" i="40"/>
  <c r="W22" i="40"/>
  <c r="Y22" i="40"/>
  <c r="AA22" i="40"/>
  <c r="AB22" i="40"/>
  <c r="A22" i="40" s="1"/>
  <c r="E23" i="40"/>
  <c r="G23" i="40"/>
  <c r="I23" i="40"/>
  <c r="K23" i="40"/>
  <c r="M23" i="40"/>
  <c r="O23" i="40"/>
  <c r="Q23" i="40"/>
  <c r="S23" i="40"/>
  <c r="U23" i="40"/>
  <c r="W23" i="40"/>
  <c r="Y23" i="40"/>
  <c r="AA23" i="40"/>
  <c r="AB23" i="40"/>
  <c r="E24" i="40"/>
  <c r="G24" i="40"/>
  <c r="I24" i="40"/>
  <c r="K24" i="40"/>
  <c r="M24" i="40"/>
  <c r="O24" i="40"/>
  <c r="Q24" i="40"/>
  <c r="S24" i="40"/>
  <c r="U24" i="40"/>
  <c r="W24" i="40"/>
  <c r="Y24" i="40"/>
  <c r="AA24" i="40"/>
  <c r="AB24" i="40"/>
  <c r="A24" i="40" s="1"/>
  <c r="E25" i="40"/>
  <c r="G25" i="40"/>
  <c r="I25" i="40"/>
  <c r="K25" i="40"/>
  <c r="M25" i="40"/>
  <c r="O25" i="40"/>
  <c r="Q25" i="40"/>
  <c r="S25" i="40"/>
  <c r="U25" i="40"/>
  <c r="W25" i="40"/>
  <c r="Y25" i="40"/>
  <c r="AA25" i="40"/>
  <c r="AB25" i="40"/>
  <c r="E26" i="40"/>
  <c r="G26" i="40"/>
  <c r="I26" i="40"/>
  <c r="K26" i="40"/>
  <c r="M26" i="40"/>
  <c r="O26" i="40"/>
  <c r="Q26" i="40"/>
  <c r="S26" i="40"/>
  <c r="U26" i="40"/>
  <c r="W26" i="40"/>
  <c r="Y26" i="40"/>
  <c r="AA26" i="40"/>
  <c r="AB26" i="40"/>
  <c r="E27" i="40"/>
  <c r="G27" i="40"/>
  <c r="I27" i="40"/>
  <c r="K27" i="40"/>
  <c r="M27" i="40"/>
  <c r="O27" i="40"/>
  <c r="Q27" i="40"/>
  <c r="S27" i="40"/>
  <c r="U27" i="40"/>
  <c r="W27" i="40"/>
  <c r="Y27" i="40"/>
  <c r="AA27" i="40"/>
  <c r="AB27" i="40"/>
  <c r="E29" i="40"/>
  <c r="G29" i="40"/>
  <c r="I29" i="40"/>
  <c r="K29" i="40"/>
  <c r="M29" i="40"/>
  <c r="O29" i="40"/>
  <c r="Q29" i="40"/>
  <c r="S29" i="40"/>
  <c r="U29" i="40"/>
  <c r="W29" i="40"/>
  <c r="Y29" i="40"/>
  <c r="AA29" i="40"/>
  <c r="AB29" i="40"/>
  <c r="A29" i="40" s="1"/>
  <c r="AA28" i="40"/>
  <c r="Y28" i="40"/>
  <c r="W28" i="40"/>
  <c r="U28" i="40"/>
  <c r="S28" i="40"/>
  <c r="Q28" i="40"/>
  <c r="O28" i="40"/>
  <c r="M28" i="40"/>
  <c r="K28" i="40"/>
  <c r="I28" i="40"/>
  <c r="G28" i="40"/>
  <c r="E28" i="40"/>
  <c r="A23" i="40"/>
  <c r="A20" i="40"/>
  <c r="A12" i="40"/>
  <c r="A10" i="40"/>
  <c r="A9" i="40"/>
  <c r="A13" i="40"/>
  <c r="A11" i="40"/>
  <c r="A18" i="40"/>
  <c r="Z30" i="39"/>
  <c r="O31" i="39" s="1"/>
  <c r="X30" i="39"/>
  <c r="N31" i="39" s="1"/>
  <c r="V30" i="39"/>
  <c r="M31" i="39" s="1"/>
  <c r="T30" i="39"/>
  <c r="L31" i="39" s="1"/>
  <c r="R30" i="39"/>
  <c r="K31" i="39" s="1"/>
  <c r="P30" i="39"/>
  <c r="J31" i="39" s="1"/>
  <c r="N30" i="39"/>
  <c r="I31" i="39" s="1"/>
  <c r="L30" i="39"/>
  <c r="H31" i="39" s="1"/>
  <c r="J30" i="39"/>
  <c r="G31" i="39" s="1"/>
  <c r="H30" i="39"/>
  <c r="F31" i="39" s="1"/>
  <c r="F30" i="39"/>
  <c r="E31" i="39" s="1"/>
  <c r="D30" i="39"/>
  <c r="D31" i="39" s="1"/>
  <c r="E10" i="39"/>
  <c r="G10" i="39"/>
  <c r="I10" i="39"/>
  <c r="K10" i="39"/>
  <c r="M10" i="39"/>
  <c r="O10" i="39"/>
  <c r="Q10" i="39"/>
  <c r="S10" i="39"/>
  <c r="U10" i="39"/>
  <c r="W10" i="39"/>
  <c r="Y10" i="39"/>
  <c r="AA10" i="39"/>
  <c r="AB10" i="39"/>
  <c r="E5" i="39"/>
  <c r="G5" i="39"/>
  <c r="I5" i="39"/>
  <c r="K5" i="39"/>
  <c r="M5" i="39"/>
  <c r="O5" i="39"/>
  <c r="Q5" i="39"/>
  <c r="S5" i="39"/>
  <c r="U5" i="39"/>
  <c r="W5" i="39"/>
  <c r="Y5" i="39"/>
  <c r="AA5" i="39"/>
  <c r="AB5" i="39"/>
  <c r="E7" i="39"/>
  <c r="G7" i="39"/>
  <c r="I7" i="39"/>
  <c r="K7" i="39"/>
  <c r="M7" i="39"/>
  <c r="O7" i="39"/>
  <c r="Q7" i="39"/>
  <c r="S7" i="39"/>
  <c r="U7" i="39"/>
  <c r="W7" i="39"/>
  <c r="Y7" i="39"/>
  <c r="AA7" i="39"/>
  <c r="AB7" i="39"/>
  <c r="E11" i="39"/>
  <c r="G11" i="39"/>
  <c r="I11" i="39"/>
  <c r="K11" i="39"/>
  <c r="M11" i="39"/>
  <c r="O11" i="39"/>
  <c r="Q11" i="39"/>
  <c r="S11" i="39"/>
  <c r="U11" i="39"/>
  <c r="W11" i="39"/>
  <c r="Y11" i="39"/>
  <c r="AA11" i="39"/>
  <c r="AB11" i="39"/>
  <c r="E9" i="39"/>
  <c r="G9" i="39"/>
  <c r="I9" i="39"/>
  <c r="K9" i="39"/>
  <c r="M9" i="39"/>
  <c r="O9" i="39"/>
  <c r="Q9" i="39"/>
  <c r="S9" i="39"/>
  <c r="U9" i="39"/>
  <c r="W9" i="39"/>
  <c r="Y9" i="39"/>
  <c r="AA9" i="39"/>
  <c r="AB9" i="39"/>
  <c r="E6" i="39"/>
  <c r="G6" i="39"/>
  <c r="I6" i="39"/>
  <c r="K6" i="39"/>
  <c r="M6" i="39"/>
  <c r="O6" i="39"/>
  <c r="Q6" i="39"/>
  <c r="S6" i="39"/>
  <c r="U6" i="39"/>
  <c r="W6" i="39"/>
  <c r="Y6" i="39"/>
  <c r="AA6" i="39"/>
  <c r="AB6" i="39"/>
  <c r="E8" i="39"/>
  <c r="G8" i="39"/>
  <c r="I8" i="39"/>
  <c r="K8" i="39"/>
  <c r="M8" i="39"/>
  <c r="O8" i="39"/>
  <c r="Q8" i="39"/>
  <c r="S8" i="39"/>
  <c r="U8" i="39"/>
  <c r="W8" i="39"/>
  <c r="Y8" i="39"/>
  <c r="AA8" i="39"/>
  <c r="AB8" i="39"/>
  <c r="A8" i="39" s="1"/>
  <c r="E12" i="39"/>
  <c r="G12" i="39"/>
  <c r="I12" i="39"/>
  <c r="K12" i="39"/>
  <c r="M12" i="39"/>
  <c r="O12" i="39"/>
  <c r="Q12" i="39"/>
  <c r="S12" i="39"/>
  <c r="U12" i="39"/>
  <c r="W12" i="39"/>
  <c r="Y12" i="39"/>
  <c r="AA12" i="39"/>
  <c r="AB12" i="39"/>
  <c r="E13" i="39"/>
  <c r="G13" i="39"/>
  <c r="I13" i="39"/>
  <c r="K13" i="39"/>
  <c r="M13" i="39"/>
  <c r="O13" i="39"/>
  <c r="Q13" i="39"/>
  <c r="S13" i="39"/>
  <c r="U13" i="39"/>
  <c r="W13" i="39"/>
  <c r="Y13" i="39"/>
  <c r="AA13" i="39"/>
  <c r="AB13" i="39"/>
  <c r="A13" i="39" s="1"/>
  <c r="E14" i="39"/>
  <c r="G14" i="39"/>
  <c r="I14" i="39"/>
  <c r="K14" i="39"/>
  <c r="M14" i="39"/>
  <c r="O14" i="39"/>
  <c r="Q14" i="39"/>
  <c r="S14" i="39"/>
  <c r="U14" i="39"/>
  <c r="W14" i="39"/>
  <c r="Y14" i="39"/>
  <c r="AA14" i="39"/>
  <c r="AB14" i="39"/>
  <c r="E15" i="39"/>
  <c r="G15" i="39"/>
  <c r="I15" i="39"/>
  <c r="K15" i="39"/>
  <c r="M15" i="39"/>
  <c r="O15" i="39"/>
  <c r="Q15" i="39"/>
  <c r="S15" i="39"/>
  <c r="U15" i="39"/>
  <c r="W15" i="39"/>
  <c r="Y15" i="39"/>
  <c r="AA15" i="39"/>
  <c r="AB15" i="39"/>
  <c r="A15" i="39" s="1"/>
  <c r="E16" i="39"/>
  <c r="G16" i="39"/>
  <c r="I16" i="39"/>
  <c r="K16" i="39"/>
  <c r="M16" i="39"/>
  <c r="O16" i="39"/>
  <c r="Q16" i="39"/>
  <c r="S16" i="39"/>
  <c r="U16" i="39"/>
  <c r="W16" i="39"/>
  <c r="Y16" i="39"/>
  <c r="AA16" i="39"/>
  <c r="AB16" i="39"/>
  <c r="E17" i="39"/>
  <c r="G17" i="39"/>
  <c r="I17" i="39"/>
  <c r="K17" i="39"/>
  <c r="M17" i="39"/>
  <c r="O17" i="39"/>
  <c r="Q17" i="39"/>
  <c r="S17" i="39"/>
  <c r="U17" i="39"/>
  <c r="W17" i="39"/>
  <c r="Y17" i="39"/>
  <c r="AA17" i="39"/>
  <c r="AB17" i="39"/>
  <c r="A17" i="39" s="1"/>
  <c r="E18" i="39"/>
  <c r="G18" i="39"/>
  <c r="I18" i="39"/>
  <c r="K18" i="39"/>
  <c r="M18" i="39"/>
  <c r="O18" i="39"/>
  <c r="Q18" i="39"/>
  <c r="S18" i="39"/>
  <c r="U18" i="39"/>
  <c r="W18" i="39"/>
  <c r="Y18" i="39"/>
  <c r="AA18" i="39"/>
  <c r="AB18" i="39"/>
  <c r="E19" i="39"/>
  <c r="G19" i="39"/>
  <c r="I19" i="39"/>
  <c r="K19" i="39"/>
  <c r="M19" i="39"/>
  <c r="O19" i="39"/>
  <c r="Q19" i="39"/>
  <c r="S19" i="39"/>
  <c r="U19" i="39"/>
  <c r="W19" i="39"/>
  <c r="Y19" i="39"/>
  <c r="AA19" i="39"/>
  <c r="AB19" i="39"/>
  <c r="A19" i="39" s="1"/>
  <c r="E20" i="39"/>
  <c r="G20" i="39"/>
  <c r="I20" i="39"/>
  <c r="K20" i="39"/>
  <c r="M20" i="39"/>
  <c r="O20" i="39"/>
  <c r="Q20" i="39"/>
  <c r="S20" i="39"/>
  <c r="U20" i="39"/>
  <c r="W20" i="39"/>
  <c r="Y20" i="39"/>
  <c r="AA20" i="39"/>
  <c r="AB20" i="39"/>
  <c r="G21" i="39"/>
  <c r="I21" i="39"/>
  <c r="K21" i="39"/>
  <c r="M21" i="39"/>
  <c r="O21" i="39"/>
  <c r="Q21" i="39"/>
  <c r="S21" i="39"/>
  <c r="U21" i="39"/>
  <c r="W21" i="39"/>
  <c r="Y21" i="39"/>
  <c r="AA21" i="39"/>
  <c r="AB21" i="39"/>
  <c r="E22" i="39"/>
  <c r="G22" i="39"/>
  <c r="I22" i="39"/>
  <c r="K22" i="39"/>
  <c r="M22" i="39"/>
  <c r="O22" i="39"/>
  <c r="Q22" i="39"/>
  <c r="S22" i="39"/>
  <c r="U22" i="39"/>
  <c r="W22" i="39"/>
  <c r="Y22" i="39"/>
  <c r="AA22" i="39"/>
  <c r="AB22" i="39"/>
  <c r="A22" i="39" s="1"/>
  <c r="E23" i="39"/>
  <c r="G23" i="39"/>
  <c r="I23" i="39"/>
  <c r="K23" i="39"/>
  <c r="M23" i="39"/>
  <c r="O23" i="39"/>
  <c r="Q23" i="39"/>
  <c r="S23" i="39"/>
  <c r="U23" i="39"/>
  <c r="W23" i="39"/>
  <c r="Y23" i="39"/>
  <c r="AA23" i="39"/>
  <c r="AB23" i="39"/>
  <c r="E24" i="39"/>
  <c r="G24" i="39"/>
  <c r="I24" i="39"/>
  <c r="K24" i="39"/>
  <c r="M24" i="39"/>
  <c r="O24" i="39"/>
  <c r="Q24" i="39"/>
  <c r="S24" i="39"/>
  <c r="U24" i="39"/>
  <c r="W24" i="39"/>
  <c r="Y24" i="39"/>
  <c r="AA24" i="39"/>
  <c r="AB24" i="39"/>
  <c r="A24" i="39" s="1"/>
  <c r="E25" i="39"/>
  <c r="G25" i="39"/>
  <c r="I25" i="39"/>
  <c r="K25" i="39"/>
  <c r="M25" i="39"/>
  <c r="O25" i="39"/>
  <c r="Q25" i="39"/>
  <c r="S25" i="39"/>
  <c r="U25" i="39"/>
  <c r="W25" i="39"/>
  <c r="Y25" i="39"/>
  <c r="AA25" i="39"/>
  <c r="AB25" i="39"/>
  <c r="E26" i="39"/>
  <c r="G26" i="39"/>
  <c r="I26" i="39"/>
  <c r="K26" i="39"/>
  <c r="M26" i="39"/>
  <c r="O26" i="39"/>
  <c r="Q26" i="39"/>
  <c r="S26" i="39"/>
  <c r="U26" i="39"/>
  <c r="W26" i="39"/>
  <c r="Y26" i="39"/>
  <c r="AA26" i="39"/>
  <c r="AB26" i="39"/>
  <c r="E27" i="39"/>
  <c r="G27" i="39"/>
  <c r="I27" i="39"/>
  <c r="K27" i="39"/>
  <c r="M27" i="39"/>
  <c r="O27" i="39"/>
  <c r="Q27" i="39"/>
  <c r="S27" i="39"/>
  <c r="U27" i="39"/>
  <c r="W27" i="39"/>
  <c r="Y27" i="39"/>
  <c r="AA27" i="39"/>
  <c r="AB27" i="39"/>
  <c r="E29" i="39"/>
  <c r="G29" i="39"/>
  <c r="I29" i="39"/>
  <c r="K29" i="39"/>
  <c r="M29" i="39"/>
  <c r="O29" i="39"/>
  <c r="Q29" i="39"/>
  <c r="S29" i="39"/>
  <c r="U29" i="39"/>
  <c r="W29" i="39"/>
  <c r="Y29" i="39"/>
  <c r="AA29" i="39"/>
  <c r="AB29" i="39"/>
  <c r="A29" i="39" s="1"/>
  <c r="AA28" i="39"/>
  <c r="Y28" i="39"/>
  <c r="W28" i="39"/>
  <c r="U28" i="39"/>
  <c r="S28" i="39"/>
  <c r="Q28" i="39"/>
  <c r="O28" i="39"/>
  <c r="M28" i="39"/>
  <c r="K28" i="39"/>
  <c r="I28" i="39"/>
  <c r="G28" i="39"/>
  <c r="E28" i="39"/>
  <c r="A23" i="39"/>
  <c r="A21" i="39"/>
  <c r="A20" i="39"/>
  <c r="A18" i="39"/>
  <c r="A16" i="39"/>
  <c r="A14" i="39"/>
  <c r="A12" i="39"/>
  <c r="A6" i="39"/>
  <c r="A5" i="39"/>
  <c r="U11" i="38"/>
  <c r="G9" i="38"/>
  <c r="I9" i="38"/>
  <c r="K9" i="38"/>
  <c r="M9" i="38"/>
  <c r="O9" i="38"/>
  <c r="Q9" i="38"/>
  <c r="S9" i="38"/>
  <c r="U9" i="38"/>
  <c r="W9" i="38"/>
  <c r="Y9" i="38"/>
  <c r="AA9" i="38"/>
  <c r="E9" i="38"/>
  <c r="AB9" i="38" s="1"/>
  <c r="G25" i="38"/>
  <c r="I25" i="38"/>
  <c r="K25" i="38"/>
  <c r="M25" i="38"/>
  <c r="O25" i="38"/>
  <c r="Q25" i="38"/>
  <c r="S25" i="38"/>
  <c r="U25" i="38"/>
  <c r="W25" i="38"/>
  <c r="Y25" i="38"/>
  <c r="AA25" i="38"/>
  <c r="E25" i="38"/>
  <c r="AB25" i="38" s="1"/>
  <c r="G26" i="38"/>
  <c r="I26" i="38"/>
  <c r="K26" i="38"/>
  <c r="M26" i="38"/>
  <c r="O26" i="38"/>
  <c r="Q26" i="38"/>
  <c r="S26" i="38"/>
  <c r="U26" i="38"/>
  <c r="W26" i="38"/>
  <c r="Y26" i="38"/>
  <c r="AA26" i="38"/>
  <c r="E26" i="38"/>
  <c r="AB26" i="38" s="1"/>
  <c r="G27" i="38"/>
  <c r="I27" i="38"/>
  <c r="K27" i="38"/>
  <c r="M27" i="38"/>
  <c r="O27" i="38"/>
  <c r="Q27" i="38"/>
  <c r="S27" i="38"/>
  <c r="U27" i="38"/>
  <c r="W27" i="38"/>
  <c r="Y27" i="38"/>
  <c r="AA27" i="38"/>
  <c r="E27" i="38"/>
  <c r="AB27" i="38" s="1"/>
  <c r="AA19" i="38"/>
  <c r="Z30" i="38"/>
  <c r="O31" i="38" s="1"/>
  <c r="X30" i="38"/>
  <c r="N31" i="38" s="1"/>
  <c r="V30" i="38"/>
  <c r="M31" i="38" s="1"/>
  <c r="T30" i="38"/>
  <c r="L31" i="38" s="1"/>
  <c r="R30" i="38"/>
  <c r="K31" i="38" s="1"/>
  <c r="P30" i="38"/>
  <c r="J31" i="38" s="1"/>
  <c r="N30" i="38"/>
  <c r="I31" i="38" s="1"/>
  <c r="L30" i="38"/>
  <c r="H31" i="38" s="1"/>
  <c r="J30" i="38"/>
  <c r="G31" i="38" s="1"/>
  <c r="H30" i="38"/>
  <c r="F31" i="38" s="1"/>
  <c r="F30" i="38"/>
  <c r="E31" i="38" s="1"/>
  <c r="D30" i="38"/>
  <c r="D31" i="38" s="1"/>
  <c r="E11" i="38"/>
  <c r="AB11" i="38" s="1"/>
  <c r="G11" i="38"/>
  <c r="I11" i="38"/>
  <c r="K11" i="38"/>
  <c r="M11" i="38"/>
  <c r="O11" i="38"/>
  <c r="Q11" i="38"/>
  <c r="S11" i="38"/>
  <c r="W11" i="38"/>
  <c r="Y11" i="38"/>
  <c r="AA11" i="38"/>
  <c r="E21" i="38"/>
  <c r="G21" i="38"/>
  <c r="I21" i="38"/>
  <c r="K21" i="38"/>
  <c r="M21" i="38"/>
  <c r="O21" i="38"/>
  <c r="Q21" i="38"/>
  <c r="S21" i="38"/>
  <c r="U21" i="38"/>
  <c r="W21" i="38"/>
  <c r="Y21" i="38"/>
  <c r="AA21" i="38"/>
  <c r="AB21" i="38"/>
  <c r="E24" i="38"/>
  <c r="G24" i="38"/>
  <c r="I24" i="38"/>
  <c r="K24" i="38"/>
  <c r="M24" i="38"/>
  <c r="O24" i="38"/>
  <c r="Q24" i="38"/>
  <c r="S24" i="38"/>
  <c r="U24" i="38"/>
  <c r="W24" i="38"/>
  <c r="Y24" i="38"/>
  <c r="AA24" i="38"/>
  <c r="AB24" i="38"/>
  <c r="E19" i="38"/>
  <c r="AB19" i="38" s="1"/>
  <c r="G19" i="38"/>
  <c r="I19" i="38"/>
  <c r="K19" i="38"/>
  <c r="M19" i="38"/>
  <c r="O19" i="38"/>
  <c r="Q19" i="38"/>
  <c r="S19" i="38"/>
  <c r="U19" i="38"/>
  <c r="W19" i="38"/>
  <c r="Y19" i="38"/>
  <c r="E10" i="38"/>
  <c r="G10" i="38"/>
  <c r="I10" i="38"/>
  <c r="K10" i="38"/>
  <c r="M10" i="38"/>
  <c r="O10" i="38"/>
  <c r="Q10" i="38"/>
  <c r="S10" i="38"/>
  <c r="U10" i="38"/>
  <c r="W10" i="38"/>
  <c r="Y10" i="38"/>
  <c r="AA10" i="38"/>
  <c r="AB10" i="38"/>
  <c r="E29" i="38"/>
  <c r="G29" i="38"/>
  <c r="I29" i="38"/>
  <c r="K29" i="38"/>
  <c r="M29" i="38"/>
  <c r="O29" i="38"/>
  <c r="Q29" i="38"/>
  <c r="S29" i="38"/>
  <c r="U29" i="38"/>
  <c r="W29" i="38"/>
  <c r="Y29" i="38"/>
  <c r="AA29" i="38"/>
  <c r="AB29" i="38"/>
  <c r="E5" i="38"/>
  <c r="G5" i="38"/>
  <c r="I5" i="38"/>
  <c r="K5" i="38"/>
  <c r="M5" i="38"/>
  <c r="O5" i="38"/>
  <c r="Q5" i="38"/>
  <c r="S5" i="38"/>
  <c r="U5" i="38"/>
  <c r="W5" i="38"/>
  <c r="Y5" i="38"/>
  <c r="AA5" i="38"/>
  <c r="AB5" i="38"/>
  <c r="E22" i="38"/>
  <c r="G22" i="38"/>
  <c r="I22" i="38"/>
  <c r="K22" i="38"/>
  <c r="M22" i="38"/>
  <c r="O22" i="38"/>
  <c r="Q22" i="38"/>
  <c r="S22" i="38"/>
  <c r="U22" i="38"/>
  <c r="W22" i="38"/>
  <c r="Y22" i="38"/>
  <c r="AA22" i="38"/>
  <c r="AB22" i="38"/>
  <c r="E14" i="38"/>
  <c r="G14" i="38"/>
  <c r="I14" i="38"/>
  <c r="K14" i="38"/>
  <c r="M14" i="38"/>
  <c r="O14" i="38"/>
  <c r="Q14" i="38"/>
  <c r="S14" i="38"/>
  <c r="U14" i="38"/>
  <c r="W14" i="38"/>
  <c r="Y14" i="38"/>
  <c r="AA14" i="38"/>
  <c r="AB14" i="38"/>
  <c r="E20" i="38"/>
  <c r="G20" i="38"/>
  <c r="I20" i="38"/>
  <c r="K20" i="38"/>
  <c r="M20" i="38"/>
  <c r="O20" i="38"/>
  <c r="Q20" i="38"/>
  <c r="S20" i="38"/>
  <c r="U20" i="38"/>
  <c r="W20" i="38"/>
  <c r="Y20" i="38"/>
  <c r="AA20" i="38"/>
  <c r="AB20" i="38"/>
  <c r="E12" i="38"/>
  <c r="G12" i="38"/>
  <c r="I12" i="38"/>
  <c r="K12" i="38"/>
  <c r="M12" i="38"/>
  <c r="O12" i="38"/>
  <c r="Q12" i="38"/>
  <c r="S12" i="38"/>
  <c r="U12" i="38"/>
  <c r="W12" i="38"/>
  <c r="Y12" i="38"/>
  <c r="AA12" i="38"/>
  <c r="AB12" i="38"/>
  <c r="E8" i="38"/>
  <c r="G8" i="38"/>
  <c r="I8" i="38"/>
  <c r="K8" i="38"/>
  <c r="M8" i="38"/>
  <c r="O8" i="38"/>
  <c r="Q8" i="38"/>
  <c r="S8" i="38"/>
  <c r="U8" i="38"/>
  <c r="W8" i="38"/>
  <c r="Y8" i="38"/>
  <c r="AA8" i="38"/>
  <c r="AB8" i="38"/>
  <c r="E17" i="38"/>
  <c r="G17" i="38"/>
  <c r="I17" i="38"/>
  <c r="K17" i="38"/>
  <c r="M17" i="38"/>
  <c r="O17" i="38"/>
  <c r="Q17" i="38"/>
  <c r="S17" i="38"/>
  <c r="U17" i="38"/>
  <c r="W17" i="38"/>
  <c r="Y17" i="38"/>
  <c r="AA17" i="38"/>
  <c r="AB17" i="38"/>
  <c r="E16" i="38"/>
  <c r="G16" i="38"/>
  <c r="I16" i="38"/>
  <c r="K16" i="38"/>
  <c r="M16" i="38"/>
  <c r="O16" i="38"/>
  <c r="Q16" i="38"/>
  <c r="S16" i="38"/>
  <c r="U16" i="38"/>
  <c r="W16" i="38"/>
  <c r="Y16" i="38"/>
  <c r="AA16" i="38"/>
  <c r="AB16" i="38"/>
  <c r="E15" i="38"/>
  <c r="G15" i="38"/>
  <c r="I15" i="38"/>
  <c r="K15" i="38"/>
  <c r="M15" i="38"/>
  <c r="O15" i="38"/>
  <c r="Q15" i="38"/>
  <c r="S15" i="38"/>
  <c r="U15" i="38"/>
  <c r="W15" i="38"/>
  <c r="Y15" i="38"/>
  <c r="AA15" i="38"/>
  <c r="AB15" i="38"/>
  <c r="E6" i="38"/>
  <c r="G6" i="38"/>
  <c r="I6" i="38"/>
  <c r="K6" i="38"/>
  <c r="M6" i="38"/>
  <c r="O6" i="38"/>
  <c r="Q6" i="38"/>
  <c r="S6" i="38"/>
  <c r="U6" i="38"/>
  <c r="W6" i="38"/>
  <c r="Y6" i="38"/>
  <c r="AA6" i="38"/>
  <c r="AB6" i="38"/>
  <c r="E28" i="38"/>
  <c r="G28" i="38"/>
  <c r="I28" i="38"/>
  <c r="K28" i="38"/>
  <c r="M28" i="38"/>
  <c r="O28" i="38"/>
  <c r="Q28" i="38"/>
  <c r="S28" i="38"/>
  <c r="U28" i="38"/>
  <c r="W28" i="38"/>
  <c r="Y28" i="38"/>
  <c r="AA28" i="38"/>
  <c r="AB28" i="38"/>
  <c r="E7" i="38"/>
  <c r="G7" i="38"/>
  <c r="I7" i="38"/>
  <c r="K7" i="38"/>
  <c r="M7" i="38"/>
  <c r="O7" i="38"/>
  <c r="Q7" i="38"/>
  <c r="S7" i="38"/>
  <c r="U7" i="38"/>
  <c r="W7" i="38"/>
  <c r="Y7" i="38"/>
  <c r="AA7" i="38"/>
  <c r="AB7" i="38"/>
  <c r="E13" i="38"/>
  <c r="G13" i="38"/>
  <c r="I13" i="38"/>
  <c r="K13" i="38"/>
  <c r="M13" i="38"/>
  <c r="O13" i="38"/>
  <c r="Q13" i="38"/>
  <c r="S13" i="38"/>
  <c r="U13" i="38"/>
  <c r="W13" i="38"/>
  <c r="Y13" i="38"/>
  <c r="AA13" i="38"/>
  <c r="AB13" i="38"/>
  <c r="E18" i="38"/>
  <c r="G18" i="38"/>
  <c r="I18" i="38"/>
  <c r="K18" i="38"/>
  <c r="M18" i="38"/>
  <c r="O18" i="38"/>
  <c r="Q18" i="38"/>
  <c r="S18" i="38"/>
  <c r="U18" i="38"/>
  <c r="W18" i="38"/>
  <c r="Y18" i="38"/>
  <c r="AA18" i="38"/>
  <c r="AB18" i="38"/>
  <c r="E23" i="38"/>
  <c r="G23" i="38"/>
  <c r="I23" i="38"/>
  <c r="K23" i="38"/>
  <c r="M23" i="38"/>
  <c r="O23" i="38"/>
  <c r="Q23" i="38"/>
  <c r="S23" i="38"/>
  <c r="U23" i="38"/>
  <c r="W23" i="38"/>
  <c r="Y23" i="38"/>
  <c r="AA23" i="38"/>
  <c r="AB23" i="38"/>
  <c r="Z30" i="37"/>
  <c r="O31" i="37" s="1"/>
  <c r="X30" i="37"/>
  <c r="N31" i="37" s="1"/>
  <c r="V30" i="37"/>
  <c r="M31" i="37" s="1"/>
  <c r="T30" i="37"/>
  <c r="L31" i="37" s="1"/>
  <c r="R30" i="37"/>
  <c r="K31" i="37" s="1"/>
  <c r="P30" i="37"/>
  <c r="J31" i="37" s="1"/>
  <c r="N30" i="37"/>
  <c r="I31" i="37" s="1"/>
  <c r="L30" i="37"/>
  <c r="H31" i="37" s="1"/>
  <c r="J30" i="37"/>
  <c r="G31" i="37" s="1"/>
  <c r="H30" i="37"/>
  <c r="F31" i="37" s="1"/>
  <c r="F30" i="37"/>
  <c r="E31" i="37" s="1"/>
  <c r="D30" i="37"/>
  <c r="D31" i="37" s="1"/>
  <c r="AA29" i="37"/>
  <c r="Y29" i="37"/>
  <c r="W29" i="37"/>
  <c r="U29" i="37"/>
  <c r="S29" i="37"/>
  <c r="Q29" i="37"/>
  <c r="O29" i="37"/>
  <c r="M29" i="37"/>
  <c r="K29" i="37"/>
  <c r="I29" i="37"/>
  <c r="G29" i="37"/>
  <c r="E29" i="37"/>
  <c r="AB29" i="37" s="1"/>
  <c r="A29" i="37" s="1"/>
  <c r="AA28" i="37"/>
  <c r="Y28" i="37"/>
  <c r="W28" i="37"/>
  <c r="U28" i="37"/>
  <c r="S28" i="37"/>
  <c r="Q28" i="37"/>
  <c r="O28" i="37"/>
  <c r="M28" i="37"/>
  <c r="K28" i="37"/>
  <c r="I28" i="37"/>
  <c r="G28" i="37"/>
  <c r="E28" i="37"/>
  <c r="AA27" i="37"/>
  <c r="Y27" i="37"/>
  <c r="W27" i="37"/>
  <c r="U27" i="37"/>
  <c r="S27" i="37"/>
  <c r="Q27" i="37"/>
  <c r="O27" i="37"/>
  <c r="M27" i="37"/>
  <c r="K27" i="37"/>
  <c r="I27" i="37"/>
  <c r="G27" i="37"/>
  <c r="E27" i="37"/>
  <c r="AB27" i="37" s="1"/>
  <c r="AA26" i="37"/>
  <c r="Y26" i="37"/>
  <c r="W26" i="37"/>
  <c r="U26" i="37"/>
  <c r="S26" i="37"/>
  <c r="Q26" i="37"/>
  <c r="O26" i="37"/>
  <c r="M26" i="37"/>
  <c r="K26" i="37"/>
  <c r="I26" i="37"/>
  <c r="G26" i="37"/>
  <c r="E26" i="37"/>
  <c r="AB26" i="37" s="1"/>
  <c r="AA25" i="37"/>
  <c r="Y25" i="37"/>
  <c r="W25" i="37"/>
  <c r="U25" i="37"/>
  <c r="S25" i="37"/>
  <c r="Q25" i="37"/>
  <c r="O25" i="37"/>
  <c r="M25" i="37"/>
  <c r="K25" i="37"/>
  <c r="I25" i="37"/>
  <c r="G25" i="37"/>
  <c r="E25" i="37"/>
  <c r="AB25" i="37" s="1"/>
  <c r="AA24" i="37"/>
  <c r="Y24" i="37"/>
  <c r="W24" i="37"/>
  <c r="U24" i="37"/>
  <c r="S24" i="37"/>
  <c r="Q24" i="37"/>
  <c r="O24" i="37"/>
  <c r="M24" i="37"/>
  <c r="K24" i="37"/>
  <c r="I24" i="37"/>
  <c r="G24" i="37"/>
  <c r="E24" i="37"/>
  <c r="AB24" i="37" s="1"/>
  <c r="A24" i="37" s="1"/>
  <c r="AA23" i="37"/>
  <c r="Y23" i="37"/>
  <c r="W23" i="37"/>
  <c r="U23" i="37"/>
  <c r="S23" i="37"/>
  <c r="Q23" i="37"/>
  <c r="O23" i="37"/>
  <c r="M23" i="37"/>
  <c r="K23" i="37"/>
  <c r="I23" i="37"/>
  <c r="G23" i="37"/>
  <c r="E23" i="37"/>
  <c r="AB23" i="37" s="1"/>
  <c r="A23" i="37" s="1"/>
  <c r="AA22" i="37"/>
  <c r="Y22" i="37"/>
  <c r="W22" i="37"/>
  <c r="U22" i="37"/>
  <c r="S22" i="37"/>
  <c r="Q22" i="37"/>
  <c r="O22" i="37"/>
  <c r="M22" i="37"/>
  <c r="K22" i="37"/>
  <c r="I22" i="37"/>
  <c r="G22" i="37"/>
  <c r="E22" i="37"/>
  <c r="AB22" i="37" s="1"/>
  <c r="A22" i="37" s="1"/>
  <c r="AA9" i="37"/>
  <c r="Y9" i="37"/>
  <c r="W9" i="37"/>
  <c r="U9" i="37"/>
  <c r="S9" i="37"/>
  <c r="Q9" i="37"/>
  <c r="O9" i="37"/>
  <c r="M9" i="37"/>
  <c r="K9" i="37"/>
  <c r="I9" i="37"/>
  <c r="G9" i="37"/>
  <c r="E9" i="37"/>
  <c r="AB9" i="37" s="1"/>
  <c r="AA21" i="37"/>
  <c r="Y21" i="37"/>
  <c r="W21" i="37"/>
  <c r="U21" i="37"/>
  <c r="S21" i="37"/>
  <c r="Q21" i="37"/>
  <c r="O21" i="37"/>
  <c r="M21" i="37"/>
  <c r="K21" i="37"/>
  <c r="I21" i="37"/>
  <c r="G21" i="37"/>
  <c r="E21" i="37"/>
  <c r="AB21" i="37" s="1"/>
  <c r="AA8" i="37"/>
  <c r="Y8" i="37"/>
  <c r="W8" i="37"/>
  <c r="U8" i="37"/>
  <c r="S8" i="37"/>
  <c r="Q8" i="37"/>
  <c r="O8" i="37"/>
  <c r="M8" i="37"/>
  <c r="K8" i="37"/>
  <c r="I8" i="37"/>
  <c r="G8" i="37"/>
  <c r="E8" i="37"/>
  <c r="AB8" i="37" s="1"/>
  <c r="AA15" i="37"/>
  <c r="Y15" i="37"/>
  <c r="W15" i="37"/>
  <c r="U15" i="37"/>
  <c r="S15" i="37"/>
  <c r="Q15" i="37"/>
  <c r="O15" i="37"/>
  <c r="M15" i="37"/>
  <c r="K15" i="37"/>
  <c r="I15" i="37"/>
  <c r="G15" i="37"/>
  <c r="E15" i="37"/>
  <c r="AB15" i="37" s="1"/>
  <c r="AA18" i="37"/>
  <c r="Y18" i="37"/>
  <c r="W18" i="37"/>
  <c r="U18" i="37"/>
  <c r="S18" i="37"/>
  <c r="Q18" i="37"/>
  <c r="O18" i="37"/>
  <c r="M18" i="37"/>
  <c r="K18" i="37"/>
  <c r="I18" i="37"/>
  <c r="G18" i="37"/>
  <c r="E18" i="37"/>
  <c r="AB18" i="37" s="1"/>
  <c r="AA10" i="37"/>
  <c r="Y10" i="37"/>
  <c r="W10" i="37"/>
  <c r="U10" i="37"/>
  <c r="S10" i="37"/>
  <c r="Q10" i="37"/>
  <c r="O10" i="37"/>
  <c r="M10" i="37"/>
  <c r="K10" i="37"/>
  <c r="I10" i="37"/>
  <c r="G10" i="37"/>
  <c r="E10" i="37"/>
  <c r="AB10" i="37" s="1"/>
  <c r="AA16" i="37"/>
  <c r="Y16" i="37"/>
  <c r="W16" i="37"/>
  <c r="U16" i="37"/>
  <c r="S16" i="37"/>
  <c r="Q16" i="37"/>
  <c r="O16" i="37"/>
  <c r="M16" i="37"/>
  <c r="K16" i="37"/>
  <c r="I16" i="37"/>
  <c r="G16" i="37"/>
  <c r="E16" i="37"/>
  <c r="AB16" i="37" s="1"/>
  <c r="AA7" i="37"/>
  <c r="Y7" i="37"/>
  <c r="W7" i="37"/>
  <c r="U7" i="37"/>
  <c r="S7" i="37"/>
  <c r="Q7" i="37"/>
  <c r="O7" i="37"/>
  <c r="M7" i="37"/>
  <c r="K7" i="37"/>
  <c r="I7" i="37"/>
  <c r="G7" i="37"/>
  <c r="E7" i="37"/>
  <c r="AB7" i="37" s="1"/>
  <c r="AA20" i="37"/>
  <c r="Y20" i="37"/>
  <c r="W20" i="37"/>
  <c r="U20" i="37"/>
  <c r="S20" i="37"/>
  <c r="Q20" i="37"/>
  <c r="O20" i="37"/>
  <c r="M20" i="37"/>
  <c r="K20" i="37"/>
  <c r="I20" i="37"/>
  <c r="G20" i="37"/>
  <c r="E20" i="37"/>
  <c r="AB20" i="37" s="1"/>
  <c r="AA14" i="37"/>
  <c r="Y14" i="37"/>
  <c r="W14" i="37"/>
  <c r="U14" i="37"/>
  <c r="S14" i="37"/>
  <c r="Q14" i="37"/>
  <c r="O14" i="37"/>
  <c r="M14" i="37"/>
  <c r="K14" i="37"/>
  <c r="I14" i="37"/>
  <c r="G14" i="37"/>
  <c r="E14" i="37"/>
  <c r="AB14" i="37" s="1"/>
  <c r="AA11" i="37"/>
  <c r="Y11" i="37"/>
  <c r="W11" i="37"/>
  <c r="U11" i="37"/>
  <c r="S11" i="37"/>
  <c r="Q11" i="37"/>
  <c r="O11" i="37"/>
  <c r="M11" i="37"/>
  <c r="K11" i="37"/>
  <c r="I11" i="37"/>
  <c r="G11" i="37"/>
  <c r="E11" i="37"/>
  <c r="AB11" i="37" s="1"/>
  <c r="AA17" i="37"/>
  <c r="Y17" i="37"/>
  <c r="W17" i="37"/>
  <c r="U17" i="37"/>
  <c r="S17" i="37"/>
  <c r="Q17" i="37"/>
  <c r="O17" i="37"/>
  <c r="M17" i="37"/>
  <c r="K17" i="37"/>
  <c r="I17" i="37"/>
  <c r="G17" i="37"/>
  <c r="E17" i="37"/>
  <c r="AB17" i="37" s="1"/>
  <c r="AA19" i="37"/>
  <c r="Y19" i="37"/>
  <c r="W19" i="37"/>
  <c r="U19" i="37"/>
  <c r="S19" i="37"/>
  <c r="Q19" i="37"/>
  <c r="O19" i="37"/>
  <c r="M19" i="37"/>
  <c r="K19" i="37"/>
  <c r="I19" i="37"/>
  <c r="G19" i="37"/>
  <c r="E19" i="37"/>
  <c r="AB19" i="37" s="1"/>
  <c r="AA6" i="37"/>
  <c r="Y6" i="37"/>
  <c r="W6" i="37"/>
  <c r="U6" i="37"/>
  <c r="S6" i="37"/>
  <c r="Q6" i="37"/>
  <c r="O6" i="37"/>
  <c r="M6" i="37"/>
  <c r="K6" i="37"/>
  <c r="I6" i="37"/>
  <c r="G6" i="37"/>
  <c r="E6" i="37"/>
  <c r="AB6" i="37" s="1"/>
  <c r="AA13" i="37"/>
  <c r="Y13" i="37"/>
  <c r="W13" i="37"/>
  <c r="U13" i="37"/>
  <c r="S13" i="37"/>
  <c r="Q13" i="37"/>
  <c r="O13" i="37"/>
  <c r="M13" i="37"/>
  <c r="K13" i="37"/>
  <c r="I13" i="37"/>
  <c r="G13" i="37"/>
  <c r="E13" i="37"/>
  <c r="AB13" i="37" s="1"/>
  <c r="AA5" i="37"/>
  <c r="Y5" i="37"/>
  <c r="W5" i="37"/>
  <c r="U5" i="37"/>
  <c r="S5" i="37"/>
  <c r="Q5" i="37"/>
  <c r="O5" i="37"/>
  <c r="M5" i="37"/>
  <c r="K5" i="37"/>
  <c r="I5" i="37"/>
  <c r="G5" i="37"/>
  <c r="E5" i="37"/>
  <c r="AB5" i="37" s="1"/>
  <c r="AA12" i="37"/>
  <c r="Y12" i="37"/>
  <c r="W12" i="37"/>
  <c r="U12" i="37"/>
  <c r="S12" i="37"/>
  <c r="Q12" i="37"/>
  <c r="O12" i="37"/>
  <c r="M12" i="37"/>
  <c r="K12" i="37"/>
  <c r="I12" i="37"/>
  <c r="G12" i="37"/>
  <c r="E12" i="37"/>
  <c r="AB12" i="37" s="1"/>
  <c r="A11" i="39" l="1"/>
  <c r="A15" i="40"/>
  <c r="A5" i="40"/>
  <c r="A16" i="40"/>
  <c r="A8" i="40"/>
  <c r="A17" i="40"/>
  <c r="A6" i="40"/>
  <c r="A9" i="39"/>
  <c r="A28" i="39"/>
  <c r="A10" i="39"/>
  <c r="A7" i="39"/>
  <c r="AB30" i="39"/>
  <c r="AB30" i="40"/>
  <c r="A5" i="42"/>
  <c r="AB30" i="42"/>
  <c r="A15" i="42"/>
  <c r="A18" i="42"/>
  <c r="A12" i="42"/>
  <c r="A6" i="42"/>
  <c r="A11" i="42"/>
  <c r="A16" i="42"/>
  <c r="A7" i="42"/>
  <c r="A10" i="42"/>
  <c r="A28" i="42"/>
  <c r="A13" i="42"/>
  <c r="A8" i="42"/>
  <c r="A17" i="42"/>
  <c r="A14" i="42"/>
  <c r="A9" i="42"/>
  <c r="O30" i="39"/>
  <c r="A14" i="37"/>
  <c r="A28" i="40"/>
  <c r="A7" i="40"/>
  <c r="A19" i="38"/>
  <c r="AB20" i="41"/>
  <c r="A20" i="41" s="1"/>
  <c r="AB29" i="41"/>
  <c r="A29" i="41" s="1"/>
  <c r="AB24" i="41"/>
  <c r="A24" i="41" s="1"/>
  <c r="AB16" i="41"/>
  <c r="A16" i="41" s="1"/>
  <c r="AB12" i="41"/>
  <c r="A12" i="41" s="1"/>
  <c r="AB11" i="41"/>
  <c r="AB26" i="41"/>
  <c r="AB18" i="41"/>
  <c r="A18" i="41" s="1"/>
  <c r="AB10" i="41"/>
  <c r="AB22" i="41"/>
  <c r="A22" i="41" s="1"/>
  <c r="AB14" i="41"/>
  <c r="A14" i="41" s="1"/>
  <c r="AB8" i="41"/>
  <c r="AB27" i="41"/>
  <c r="AB23" i="41"/>
  <c r="A23" i="41" s="1"/>
  <c r="AB19" i="41"/>
  <c r="A19" i="41" s="1"/>
  <c r="AB15" i="41"/>
  <c r="A15" i="41" s="1"/>
  <c r="AB6" i="41"/>
  <c r="AB9" i="41"/>
  <c r="AB25" i="41"/>
  <c r="AB21" i="41"/>
  <c r="A21" i="41" s="1"/>
  <c r="AB17" i="41"/>
  <c r="A17" i="41" s="1"/>
  <c r="AB13" i="41"/>
  <c r="A13" i="41" s="1"/>
  <c r="AB7" i="41"/>
  <c r="AB5" i="41"/>
  <c r="O30" i="41"/>
  <c r="G30" i="41"/>
  <c r="W30" i="41"/>
  <c r="K30" i="41"/>
  <c r="S30" i="41"/>
  <c r="AA30" i="41"/>
  <c r="M30" i="41"/>
  <c r="Q30" i="41"/>
  <c r="U30" i="41"/>
  <c r="Y30" i="41"/>
  <c r="AA30" i="39"/>
  <c r="W30" i="39"/>
  <c r="S30" i="39"/>
  <c r="K30" i="39"/>
  <c r="G30" i="39"/>
  <c r="Y30" i="39"/>
  <c r="U30" i="39"/>
  <c r="E30" i="39"/>
  <c r="I30" i="39"/>
  <c r="M30" i="39"/>
  <c r="Q30" i="39"/>
  <c r="E30" i="41"/>
  <c r="I30" i="41"/>
  <c r="A8" i="37"/>
  <c r="A21" i="37"/>
  <c r="A18" i="37"/>
  <c r="A7" i="37"/>
  <c r="A11" i="37"/>
  <c r="A6" i="37"/>
  <c r="AB30" i="37"/>
  <c r="A10" i="37"/>
  <c r="A9" i="37"/>
  <c r="A16" i="37"/>
  <c r="A5" i="37"/>
  <c r="A20" i="37"/>
  <c r="A15" i="37"/>
  <c r="A19" i="37"/>
  <c r="A28" i="37"/>
  <c r="E30" i="37"/>
  <c r="I30" i="37"/>
  <c r="M30" i="37"/>
  <c r="Q30" i="37"/>
  <c r="U30" i="37"/>
  <c r="Y30" i="37"/>
  <c r="W30" i="37"/>
  <c r="G30" i="37"/>
  <c r="K30" i="37"/>
  <c r="O30" i="37"/>
  <c r="S30" i="37"/>
  <c r="AA30" i="37"/>
  <c r="A17" i="37"/>
  <c r="A13" i="37"/>
  <c r="A12" i="37"/>
  <c r="AB30" i="38"/>
  <c r="A18" i="38"/>
  <c r="A7" i="38"/>
  <c r="A15" i="38"/>
  <c r="A17" i="38"/>
  <c r="A12" i="38"/>
  <c r="A14" i="38"/>
  <c r="A5" i="38"/>
  <c r="A21" i="38"/>
  <c r="A9" i="38"/>
  <c r="A13" i="38"/>
  <c r="A6" i="38"/>
  <c r="A16" i="38"/>
  <c r="A8" i="38"/>
  <c r="A20" i="38"/>
  <c r="A22" i="38"/>
  <c r="A10" i="38"/>
  <c r="A24" i="38"/>
  <c r="A11" i="38"/>
  <c r="Y30" i="40"/>
  <c r="U30" i="40"/>
  <c r="Q30" i="40"/>
  <c r="M30" i="40"/>
  <c r="I30" i="40"/>
  <c r="E30" i="40"/>
  <c r="AA30" i="40"/>
  <c r="W30" i="40"/>
  <c r="S30" i="40"/>
  <c r="O30" i="40"/>
  <c r="K30" i="40"/>
  <c r="G30" i="40"/>
  <c r="Y30" i="38"/>
  <c r="U30" i="38"/>
  <c r="Q30" i="38"/>
  <c r="M30" i="38"/>
  <c r="I30" i="38"/>
  <c r="E30" i="38"/>
  <c r="AA30" i="38"/>
  <c r="W30" i="38"/>
  <c r="S30" i="38"/>
  <c r="O30" i="38"/>
  <c r="K30" i="38"/>
  <c r="G30" i="38"/>
  <c r="A14" i="40"/>
  <c r="A7" i="41" l="1"/>
  <c r="A6" i="41"/>
  <c r="A10" i="41"/>
  <c r="A11" i="41"/>
  <c r="AB30" i="41"/>
  <c r="A9" i="41"/>
  <c r="A8" i="41"/>
  <c r="A28" i="41"/>
  <c r="A5" i="41"/>
</calcChain>
</file>

<file path=xl/sharedStrings.xml><?xml version="1.0" encoding="utf-8"?>
<sst xmlns="http://schemas.openxmlformats.org/spreadsheetml/2006/main" count="585" uniqueCount="107">
  <si>
    <t>№ п/п</t>
  </si>
  <si>
    <t>Пилот</t>
  </si>
  <si>
    <t>КАРТ НОМЕР</t>
  </si>
  <si>
    <t>Довес</t>
  </si>
  <si>
    <t>Место</t>
  </si>
  <si>
    <t>место</t>
  </si>
  <si>
    <t>Средний ЛК</t>
  </si>
  <si>
    <t>Среднее время первых лучших</t>
  </si>
  <si>
    <t>Манило Денис</t>
  </si>
  <si>
    <t>Петушков Андрей</t>
  </si>
  <si>
    <t>Шутка Виталий</t>
  </si>
  <si>
    <t>Фортуна Таня</t>
  </si>
  <si>
    <t>Стоцкий Андрей</t>
  </si>
  <si>
    <t>Ткаченко Кирилл</t>
  </si>
  <si>
    <t>Якусик Дима</t>
  </si>
  <si>
    <t>Пикулин Павел</t>
  </si>
  <si>
    <t>Тыщенко Миша</t>
  </si>
  <si>
    <t>Онащук Максим</t>
  </si>
  <si>
    <t>ТАБЛИЦА ГОНКИ "БЫСТРЫЙ ГОНЗАЛЕС" 01.04.2019 конфиг 1</t>
  </si>
  <si>
    <t>Резанко Ольга</t>
  </si>
  <si>
    <t>Хлопонин Андрей</t>
  </si>
  <si>
    <t>Черный Кирилл</t>
  </si>
  <si>
    <t>Мифтахудинов Илыяс</t>
  </si>
  <si>
    <t>Коруз Вадим</t>
  </si>
  <si>
    <t>Костылев Александр</t>
  </si>
  <si>
    <t>Шендрик Влад</t>
  </si>
  <si>
    <t>ТАБЛИЦА ГОНКИ "БЫСТРЫЙ ГОНЗАЛЕС" 08.04.2019 конфиг 4</t>
  </si>
  <si>
    <t>Кочмарев Юра</t>
  </si>
  <si>
    <t>Купцов Павел</t>
  </si>
  <si>
    <t>Резанко Оля</t>
  </si>
  <si>
    <t>Лантушенко Игорь</t>
  </si>
  <si>
    <t>Наум</t>
  </si>
  <si>
    <t>Муляр  Аннрей</t>
  </si>
  <si>
    <t>Мифтахутдинов Ильяс</t>
  </si>
  <si>
    <t>Линнык Владимир</t>
  </si>
  <si>
    <t>Пархомчук Саша</t>
  </si>
  <si>
    <t xml:space="preserve">Манило Денис </t>
  </si>
  <si>
    <t>Фалько Костя</t>
  </si>
  <si>
    <t>Таволжан Виталий</t>
  </si>
  <si>
    <t>-</t>
  </si>
  <si>
    <t>Лабинский Коля</t>
  </si>
  <si>
    <t>ТАБЛИЦА ГОНКИ "БЫСТРЫЙ ГОНЗАЛЕС" 14.04.2019 конфиг 10R</t>
  </si>
  <si>
    <t>Муляр Андрей</t>
  </si>
  <si>
    <t>ТАБЛИЦА ГОНКИ "БЫСТРЫЙ ГОНЗАЛЕС" 22.04.2019 конфиг 2</t>
  </si>
  <si>
    <t>Черников Алексей</t>
  </si>
  <si>
    <t>Фурсоа Никита</t>
  </si>
  <si>
    <t>Резников Иван</t>
  </si>
  <si>
    <t>Сомок Денис</t>
  </si>
  <si>
    <t>Шиленко Александр</t>
  </si>
  <si>
    <t xml:space="preserve">Наум </t>
  </si>
  <si>
    <t>ТАБЛИЦА ГОНКИ "БЫСТРЫЙ ГОНЗАЛЕС" 20.05.2019 конфиг 6</t>
  </si>
  <si>
    <t>Якусик Саша</t>
  </si>
  <si>
    <t>Грушовец Евгений</t>
  </si>
  <si>
    <t>ТАБЛИЦА ГОНКИ "БЫСТРЫЙ ГОНЗАЛЕС" 27.05.2019 конфиг 3R</t>
  </si>
  <si>
    <t>Фрацышко Андрей</t>
  </si>
  <si>
    <t>Фортуна Татьяна</t>
  </si>
  <si>
    <t>ТАБЛИЦА ГОНКИ "БЫСТРЫЙ ГОНЗАЛЕС" 03.06.2019 конфиг 7</t>
  </si>
  <si>
    <t>Т</t>
  </si>
  <si>
    <t>Шиленко Саша</t>
  </si>
  <si>
    <t>Францышко Андрей</t>
  </si>
  <si>
    <t>Фотруна Таня</t>
  </si>
  <si>
    <t>ТАБЛИЦА ГОНКИ "БЫСТРЫЙ ГОНЗАЛЕС" 10.06.2019 конфиг 11R</t>
  </si>
  <si>
    <t>Чорномыз Виктор</t>
  </si>
  <si>
    <t>Паламарчук Саша</t>
  </si>
  <si>
    <t>Ткаченко Антон</t>
  </si>
  <si>
    <t xml:space="preserve">Яценко Владимир </t>
  </si>
  <si>
    <t>Старовой Андрей</t>
  </si>
  <si>
    <t>ТАБЛИЦА ГОНКИ "БЫСТРЫЙ ГОНЗАЛЕС" 17.06.2019 конфиг 5</t>
  </si>
  <si>
    <t>Гобади Арта</t>
  </si>
  <si>
    <t>Гобади Авеста</t>
  </si>
  <si>
    <t>Чорный Кирилл</t>
  </si>
  <si>
    <t>Чорный Костя</t>
  </si>
  <si>
    <t>Гончаров Рома</t>
  </si>
  <si>
    <t>Лихошерст Леша</t>
  </si>
  <si>
    <t>ТАБЛИЦА ГОНКИ "БЫСТРЫЙ ГОНЗАЛЕС" 24.06.2019 конфиг 2R</t>
  </si>
  <si>
    <t>Чорний Кирилл</t>
  </si>
  <si>
    <t>Чорний Костя</t>
  </si>
  <si>
    <t>Стоцкий Анрей</t>
  </si>
  <si>
    <t>Карлюк Марина</t>
  </si>
  <si>
    <t>Загирський Антон</t>
  </si>
  <si>
    <t>ТАБЛИЦА ГОНКИ "БЫСТРЫЙ ГОНЗАЛЕС" 01.07.2019 конфиг 10</t>
  </si>
  <si>
    <t>Криворучко Коля</t>
  </si>
  <si>
    <t>Старой Андрей</t>
  </si>
  <si>
    <t>ТАБЛИЦА ГОНКИ "БЫСТРЫЙ ГОНЗАЛЕС" 08.07.2019 конфиг 6R</t>
  </si>
  <si>
    <t>Загорський Антон</t>
  </si>
  <si>
    <t>Рыбкин Ваня</t>
  </si>
  <si>
    <t>Лихошерст Алексей</t>
  </si>
  <si>
    <t>*</t>
  </si>
  <si>
    <t>Черный Костя</t>
  </si>
  <si>
    <t>Веселов Антон</t>
  </si>
  <si>
    <t>Горошко Игорь</t>
  </si>
  <si>
    <t>Больботенко Дима</t>
  </si>
  <si>
    <t>ТАБЛИЦА ГОНКИ "БЫСТРЫЙ ГОНЗАЛЕС" 15.07.2019 конфиг 3</t>
  </si>
  <si>
    <t>Звягин Гриша</t>
  </si>
  <si>
    <t>Рыбкин Иван</t>
  </si>
  <si>
    <t>Корчагин Андрей</t>
  </si>
  <si>
    <t>Охрименко Павел</t>
  </si>
  <si>
    <t>Пикулин Паша</t>
  </si>
  <si>
    <t>Родин Артем</t>
  </si>
  <si>
    <t>ТАБЛИЦА ГОНКИ "БЫСТРЫЙ ГОНЗАЛЕС" 22.07.2019 конфиг 4R</t>
  </si>
  <si>
    <t>Голубченко Александр</t>
  </si>
  <si>
    <t>Рыбчич Виталий</t>
  </si>
  <si>
    <t>ТАБЛИЦА ГОНКИ "БЫСТРЫЙ ГОНЗАЛЕС" 29.07.2019 конфиг 11</t>
  </si>
  <si>
    <t>ТАБЛИЦА ГОНКИ "БЫСТРЫЙ ГОНЗАЛЕС" 05.08.2019 конфиг 10</t>
  </si>
  <si>
    <t>Тищенко Миша</t>
  </si>
  <si>
    <t>Голубченко Саша</t>
  </si>
  <si>
    <t>Гетьманцев Даниил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</si>
</sst>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3"/>
      <name val="Arial Cyr"/>
      <charset val="204"/>
    </font>
    <font>
      <b/>
      <sz val="10"/>
      <name val="Arial Cyr"/>
      <charset val="204"/>
    </font>
    <font>
      <sz val="11"/>
      <name val="Arial Cyr"/>
      <charset val="204"/>
    </font>
    <font>
      <sz val="12"/>
      <name val="Arial Cyr"/>
      <charset val="204"/>
    </font>
    <font>
      <sz val="10"/>
      <color rgb="FF242729"/>
      <name val="Consolas"/>
      <family val="3"/>
    </font>
    <font>
      <b/>
      <sz val="12"/>
      <name val="Arial Cyr"/>
      <charset val="204"/>
    </font>
    <font>
      <sz val="11"/>
      <color theme="1"/>
      <name val="Arial Cyr"/>
      <charset val="204"/>
    </font>
    <font>
      <b/>
      <sz val="11"/>
      <color rgb="FFFF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16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1" fillId="0" borderId="0" xfId="1" applyFill="1" applyAlignment="1">
      <alignment horizontal="center"/>
    </xf>
    <xf numFmtId="0" fontId="4" fillId="0" borderId="12" xfId="1" applyFont="1" applyFill="1" applyBorder="1" applyAlignment="1">
      <alignment horizontal="center" vertical="center" wrapText="1"/>
    </xf>
    <xf numFmtId="2" fontId="4" fillId="0" borderId="15" xfId="1" applyNumberFormat="1" applyFont="1" applyFill="1" applyBorder="1" applyAlignment="1">
      <alignment horizontal="center" vertical="center" wrapText="1"/>
    </xf>
    <xf numFmtId="0" fontId="4" fillId="0" borderId="16" xfId="1" applyFont="1" applyFill="1" applyBorder="1" applyAlignment="1">
      <alignment horizontal="center" vertical="center" wrapText="1"/>
    </xf>
    <xf numFmtId="2" fontId="4" fillId="0" borderId="17" xfId="1" applyNumberFormat="1" applyFont="1" applyFill="1" applyBorder="1" applyAlignment="1">
      <alignment horizontal="center" vertical="center" wrapText="1"/>
    </xf>
    <xf numFmtId="0" fontId="1" fillId="0" borderId="0" xfId="1" applyFill="1"/>
    <xf numFmtId="2" fontId="4" fillId="0" borderId="21" xfId="1" applyNumberFormat="1" applyFont="1" applyFill="1" applyBorder="1" applyAlignment="1">
      <alignment horizontal="center" vertical="center" wrapText="1"/>
    </xf>
    <xf numFmtId="0" fontId="4" fillId="0" borderId="22" xfId="1" applyFont="1" applyFill="1" applyBorder="1" applyAlignment="1">
      <alignment horizontal="center" vertical="center" wrapText="1"/>
    </xf>
    <xf numFmtId="0" fontId="4" fillId="0" borderId="23" xfId="1" applyFont="1" applyFill="1" applyBorder="1" applyAlignment="1">
      <alignment horizontal="center" vertical="center" wrapText="1"/>
    </xf>
    <xf numFmtId="2" fontId="4" fillId="2" borderId="24" xfId="1" applyNumberFormat="1" applyFont="1" applyFill="1" applyBorder="1" applyAlignment="1">
      <alignment horizontal="center" vertical="center" wrapText="1"/>
    </xf>
    <xf numFmtId="2" fontId="4" fillId="0" borderId="24" xfId="1" applyNumberFormat="1" applyFont="1" applyFill="1" applyBorder="1" applyAlignment="1">
      <alignment horizontal="center" vertical="center" wrapText="1"/>
    </xf>
    <xf numFmtId="2" fontId="4" fillId="2" borderId="21" xfId="1" applyNumberFormat="1" applyFont="1" applyFill="1" applyBorder="1" applyAlignment="1">
      <alignment horizontal="center" vertical="center" wrapText="1"/>
    </xf>
    <xf numFmtId="2" fontId="4" fillId="2" borderId="15" xfId="1" applyNumberFormat="1" applyFont="1" applyFill="1" applyBorder="1" applyAlignment="1">
      <alignment horizontal="center" vertical="center" wrapText="1"/>
    </xf>
    <xf numFmtId="0" fontId="1" fillId="0" borderId="0" xfId="1" applyFill="1" applyAlignment="1">
      <alignment horizontal="left"/>
    </xf>
    <xf numFmtId="0" fontId="3" fillId="3" borderId="3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/>
    </xf>
    <xf numFmtId="0" fontId="1" fillId="3" borderId="2" xfId="1" applyFont="1" applyFill="1" applyBorder="1" applyAlignment="1">
      <alignment horizontal="center" vertical="center"/>
    </xf>
    <xf numFmtId="0" fontId="7" fillId="3" borderId="8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 textRotation="90"/>
    </xf>
    <xf numFmtId="0" fontId="3" fillId="3" borderId="2" xfId="1" applyFont="1" applyFill="1" applyBorder="1" applyAlignment="1">
      <alignment horizontal="center" vertical="center" textRotation="90"/>
    </xf>
    <xf numFmtId="0" fontId="7" fillId="3" borderId="10" xfId="1" applyFont="1" applyFill="1" applyBorder="1" applyAlignment="1">
      <alignment horizontal="center" vertical="center"/>
    </xf>
    <xf numFmtId="0" fontId="3" fillId="3" borderId="11" xfId="1" applyFont="1" applyFill="1" applyBorder="1" applyAlignment="1">
      <alignment horizontal="center" vertical="center" textRotation="90"/>
    </xf>
    <xf numFmtId="0" fontId="3" fillId="3" borderId="9" xfId="1" applyFont="1" applyFill="1" applyBorder="1" applyAlignment="1">
      <alignment horizontal="center" vertical="center" wrapText="1"/>
    </xf>
    <xf numFmtId="0" fontId="4" fillId="3" borderId="12" xfId="1" applyFont="1" applyFill="1" applyBorder="1" applyAlignment="1">
      <alignment horizontal="center" vertical="center" wrapText="1"/>
    </xf>
    <xf numFmtId="0" fontId="5" fillId="3" borderId="13" xfId="1" applyFont="1" applyFill="1" applyBorder="1" applyAlignment="1">
      <alignment horizontal="left" vertical="center" wrapText="1"/>
    </xf>
    <xf numFmtId="0" fontId="4" fillId="3" borderId="14" xfId="1" applyFont="1" applyFill="1" applyBorder="1" applyAlignment="1">
      <alignment horizontal="center" vertical="center" wrapText="1"/>
    </xf>
    <xf numFmtId="2" fontId="4" fillId="3" borderId="15" xfId="1" applyNumberFormat="1" applyFont="1" applyFill="1" applyBorder="1" applyAlignment="1">
      <alignment horizontal="center" vertical="center" wrapText="1"/>
    </xf>
    <xf numFmtId="164" fontId="4" fillId="3" borderId="18" xfId="1" applyNumberFormat="1" applyFont="1" applyFill="1" applyBorder="1" applyAlignment="1">
      <alignment horizontal="center" vertical="center" wrapText="1"/>
    </xf>
    <xf numFmtId="0" fontId="5" fillId="3" borderId="19" xfId="1" applyFont="1" applyFill="1" applyBorder="1" applyAlignment="1">
      <alignment horizontal="left" vertical="center" wrapText="1"/>
    </xf>
    <xf numFmtId="0" fontId="4" fillId="3" borderId="20" xfId="1" applyFont="1" applyFill="1" applyBorder="1" applyAlignment="1">
      <alignment horizontal="center" vertical="center" wrapText="1"/>
    </xf>
    <xf numFmtId="0" fontId="4" fillId="3" borderId="22" xfId="1" applyFont="1" applyFill="1" applyBorder="1" applyAlignment="1">
      <alignment horizontal="center" vertical="center" wrapText="1"/>
    </xf>
    <xf numFmtId="0" fontId="4" fillId="3" borderId="23" xfId="1" applyFont="1" applyFill="1" applyBorder="1" applyAlignment="1">
      <alignment horizontal="center" vertical="center" wrapText="1"/>
    </xf>
    <xf numFmtId="2" fontId="4" fillId="3" borderId="24" xfId="1" applyNumberFormat="1" applyFont="1" applyFill="1" applyBorder="1" applyAlignment="1">
      <alignment horizontal="center" vertical="center" wrapText="1"/>
    </xf>
    <xf numFmtId="0" fontId="4" fillId="3" borderId="25" xfId="1" applyFont="1" applyFill="1" applyBorder="1" applyAlignment="1">
      <alignment horizontal="center" vertical="center" wrapText="1"/>
    </xf>
    <xf numFmtId="0" fontId="4" fillId="3" borderId="26" xfId="1" applyFont="1" applyFill="1" applyBorder="1" applyAlignment="1">
      <alignment horizontal="center" vertical="center" wrapText="1"/>
    </xf>
    <xf numFmtId="0" fontId="5" fillId="3" borderId="27" xfId="1" applyFont="1" applyFill="1" applyBorder="1" applyAlignment="1">
      <alignment horizontal="left" vertical="center" wrapText="1"/>
    </xf>
    <xf numFmtId="0" fontId="4" fillId="3" borderId="28" xfId="1" applyFont="1" applyFill="1" applyBorder="1" applyAlignment="1">
      <alignment horizontal="center" vertical="center" wrapText="1"/>
    </xf>
    <xf numFmtId="2" fontId="4" fillId="3" borderId="29" xfId="1" applyNumberFormat="1" applyFont="1" applyFill="1" applyBorder="1" applyAlignment="1">
      <alignment horizontal="center" vertical="center" wrapText="1"/>
    </xf>
    <xf numFmtId="0" fontId="4" fillId="3" borderId="30" xfId="1" applyFont="1" applyFill="1" applyBorder="1" applyAlignment="1">
      <alignment horizontal="center" vertical="center" wrapText="1"/>
    </xf>
    <xf numFmtId="2" fontId="4" fillId="3" borderId="31" xfId="1" applyNumberFormat="1" applyFont="1" applyFill="1" applyBorder="1" applyAlignment="1">
      <alignment horizontal="center" vertical="center" wrapText="1"/>
    </xf>
    <xf numFmtId="0" fontId="4" fillId="3" borderId="32" xfId="1" applyFont="1" applyFill="1" applyBorder="1" applyAlignment="1">
      <alignment horizontal="center" vertical="center" wrapText="1"/>
    </xf>
    <xf numFmtId="2" fontId="4" fillId="3" borderId="33" xfId="1" applyNumberFormat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164" fontId="4" fillId="3" borderId="36" xfId="1" applyNumberFormat="1" applyFont="1" applyFill="1" applyBorder="1" applyAlignment="1">
      <alignment horizontal="center" vertical="center" wrapText="1"/>
    </xf>
    <xf numFmtId="1" fontId="4" fillId="3" borderId="5" xfId="1" applyNumberFormat="1" applyFont="1" applyFill="1" applyBorder="1" applyAlignment="1">
      <alignment horizontal="center" vertical="center" wrapText="1"/>
    </xf>
    <xf numFmtId="164" fontId="4" fillId="3" borderId="34" xfId="1" applyNumberFormat="1" applyFont="1" applyFill="1" applyBorder="1" applyAlignment="1">
      <alignment horizontal="center" vertical="center" wrapText="1"/>
    </xf>
    <xf numFmtId="164" fontId="4" fillId="3" borderId="5" xfId="1" applyNumberFormat="1" applyFont="1" applyFill="1" applyBorder="1" applyAlignment="1">
      <alignment horizontal="center" vertical="center" wrapText="1"/>
    </xf>
    <xf numFmtId="0" fontId="1" fillId="3" borderId="0" xfId="1" applyFill="1"/>
    <xf numFmtId="0" fontId="6" fillId="3" borderId="0" xfId="1" applyFont="1" applyFill="1" applyAlignment="1">
      <alignment horizontal="left" vertical="center"/>
    </xf>
    <xf numFmtId="0" fontId="4" fillId="2" borderId="23" xfId="1" applyFont="1" applyFill="1" applyBorder="1" applyAlignment="1">
      <alignment horizontal="center" vertical="center" wrapText="1"/>
    </xf>
    <xf numFmtId="2" fontId="4" fillId="3" borderId="37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 textRotation="90"/>
    </xf>
    <xf numFmtId="0" fontId="3" fillId="0" borderId="2" xfId="1" applyFont="1" applyFill="1" applyBorder="1" applyAlignment="1">
      <alignment horizontal="center" vertical="center" textRotation="90"/>
    </xf>
    <xf numFmtId="0" fontId="7" fillId="0" borderId="10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 textRotation="90"/>
    </xf>
    <xf numFmtId="0" fontId="3" fillId="0" borderId="9" xfId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left" vertical="center" wrapText="1"/>
    </xf>
    <xf numFmtId="0" fontId="4" fillId="0" borderId="14" xfId="1" applyFont="1" applyFill="1" applyBorder="1" applyAlignment="1">
      <alignment horizontal="center" vertical="center" wrapText="1"/>
    </xf>
    <xf numFmtId="164" fontId="4" fillId="0" borderId="18" xfId="1" applyNumberFormat="1" applyFont="1" applyFill="1" applyBorder="1" applyAlignment="1">
      <alignment horizontal="center" vertical="center" wrapText="1"/>
    </xf>
    <xf numFmtId="0" fontId="5" fillId="0" borderId="19" xfId="1" applyFont="1" applyFill="1" applyBorder="1" applyAlignment="1">
      <alignment horizontal="left" vertical="center" wrapText="1"/>
    </xf>
    <xf numFmtId="0" fontId="4" fillId="0" borderId="20" xfId="1" applyFont="1" applyFill="1" applyBorder="1" applyAlignment="1">
      <alignment horizontal="center" vertical="center" wrapText="1"/>
    </xf>
    <xf numFmtId="0" fontId="4" fillId="0" borderId="25" xfId="1" applyFont="1" applyFill="1" applyBorder="1" applyAlignment="1">
      <alignment horizontal="center" vertical="center" wrapText="1"/>
    </xf>
    <xf numFmtId="0" fontId="5" fillId="0" borderId="27" xfId="1" applyFont="1" applyFill="1" applyBorder="1" applyAlignment="1">
      <alignment horizontal="left" vertical="center" wrapText="1"/>
    </xf>
    <xf numFmtId="0" fontId="4" fillId="0" borderId="28" xfId="1" applyFont="1" applyFill="1" applyBorder="1" applyAlignment="1">
      <alignment horizontal="center" vertical="center" wrapText="1"/>
    </xf>
    <xf numFmtId="2" fontId="4" fillId="0" borderId="29" xfId="1" applyNumberFormat="1" applyFont="1" applyFill="1" applyBorder="1" applyAlignment="1">
      <alignment horizontal="center" vertical="center" wrapText="1"/>
    </xf>
    <xf numFmtId="2" fontId="4" fillId="0" borderId="37" xfId="1" applyNumberFormat="1" applyFont="1" applyFill="1" applyBorder="1" applyAlignment="1">
      <alignment horizontal="center" vertical="center" wrapText="1"/>
    </xf>
    <xf numFmtId="0" fontId="4" fillId="0" borderId="26" xfId="1" applyFont="1" applyFill="1" applyBorder="1" applyAlignment="1">
      <alignment horizontal="center" vertical="center" wrapText="1"/>
    </xf>
    <xf numFmtId="0" fontId="4" fillId="0" borderId="30" xfId="1" applyFont="1" applyFill="1" applyBorder="1" applyAlignment="1">
      <alignment horizontal="center" vertical="center" wrapText="1"/>
    </xf>
    <xf numFmtId="2" fontId="4" fillId="0" borderId="31" xfId="1" applyNumberFormat="1" applyFont="1" applyFill="1" applyBorder="1" applyAlignment="1">
      <alignment horizontal="center" vertical="center" wrapText="1"/>
    </xf>
    <xf numFmtId="0" fontId="4" fillId="0" borderId="32" xfId="1" applyFont="1" applyFill="1" applyBorder="1" applyAlignment="1">
      <alignment horizontal="center" vertical="center" wrapText="1"/>
    </xf>
    <xf numFmtId="2" fontId="4" fillId="0" borderId="33" xfId="1" applyNumberFormat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164" fontId="4" fillId="0" borderId="36" xfId="1" applyNumberFormat="1" applyFont="1" applyFill="1" applyBorder="1" applyAlignment="1">
      <alignment horizontal="center" vertical="center" wrapText="1"/>
    </xf>
    <xf numFmtId="1" fontId="4" fillId="0" borderId="5" xfId="1" applyNumberFormat="1" applyFont="1" applyFill="1" applyBorder="1" applyAlignment="1">
      <alignment horizontal="center" vertical="center" wrapText="1"/>
    </xf>
    <xf numFmtId="164" fontId="4" fillId="0" borderId="34" xfId="1" applyNumberFormat="1" applyFont="1" applyFill="1" applyBorder="1" applyAlignment="1">
      <alignment horizontal="center" vertical="center" wrapText="1"/>
    </xf>
    <xf numFmtId="164" fontId="4" fillId="0" borderId="5" xfId="1" applyNumberFormat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left" vertical="center"/>
    </xf>
    <xf numFmtId="0" fontId="4" fillId="2" borderId="22" xfId="1" applyFont="1" applyFill="1" applyBorder="1" applyAlignment="1">
      <alignment horizontal="center" vertical="center" wrapText="1"/>
    </xf>
    <xf numFmtId="0" fontId="4" fillId="2" borderId="32" xfId="1" applyFont="1" applyFill="1" applyBorder="1" applyAlignment="1">
      <alignment horizontal="center" vertical="center" wrapText="1"/>
    </xf>
    <xf numFmtId="2" fontId="8" fillId="0" borderId="17" xfId="1" applyNumberFormat="1" applyFont="1" applyFill="1" applyBorder="1" applyAlignment="1">
      <alignment horizontal="center" vertical="center" wrapText="1"/>
    </xf>
    <xf numFmtId="0" fontId="8" fillId="0" borderId="23" xfId="1" applyFont="1" applyFill="1" applyBorder="1" applyAlignment="1">
      <alignment horizontal="center" vertical="center" wrapText="1"/>
    </xf>
    <xf numFmtId="2" fontId="8" fillId="0" borderId="21" xfId="1" applyNumberFormat="1" applyFont="1" applyFill="1" applyBorder="1" applyAlignment="1">
      <alignment horizontal="center" vertical="center" wrapText="1"/>
    </xf>
    <xf numFmtId="0" fontId="8" fillId="0" borderId="22" xfId="1" applyFont="1" applyFill="1" applyBorder="1" applyAlignment="1">
      <alignment horizontal="center" vertical="center" wrapText="1"/>
    </xf>
    <xf numFmtId="2" fontId="8" fillId="0" borderId="24" xfId="1" applyNumberFormat="1" applyFont="1" applyFill="1" applyBorder="1" applyAlignment="1">
      <alignment horizontal="center" vertical="center" wrapText="1"/>
    </xf>
    <xf numFmtId="0" fontId="8" fillId="0" borderId="32" xfId="1" applyFont="1" applyFill="1" applyBorder="1" applyAlignment="1">
      <alignment horizontal="center" vertical="center" wrapText="1"/>
    </xf>
    <xf numFmtId="2" fontId="4" fillId="2" borderId="17" xfId="1" applyNumberFormat="1" applyFont="1" applyFill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 wrapText="1"/>
    </xf>
    <xf numFmtId="0" fontId="5" fillId="0" borderId="38" xfId="1" applyFont="1" applyFill="1" applyBorder="1" applyAlignment="1">
      <alignment horizontal="left" vertical="center" wrapText="1"/>
    </xf>
    <xf numFmtId="0" fontId="4" fillId="0" borderId="38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 wrapText="1"/>
    </xf>
    <xf numFmtId="2" fontId="9" fillId="0" borderId="24" xfId="1" applyNumberFormat="1" applyFont="1" applyFill="1" applyBorder="1" applyAlignment="1">
      <alignment horizontal="center" vertical="center" wrapText="1"/>
    </xf>
    <xf numFmtId="2" fontId="9" fillId="0" borderId="15" xfId="1" applyNumberFormat="1" applyFont="1" applyFill="1" applyBorder="1" applyAlignment="1">
      <alignment horizontal="center" vertical="center" wrapText="1"/>
    </xf>
    <xf numFmtId="2" fontId="9" fillId="0" borderId="21" xfId="1" applyNumberFormat="1" applyFont="1" applyFill="1" applyBorder="1" applyAlignment="1">
      <alignment horizontal="center" vertical="center" wrapText="1"/>
    </xf>
    <xf numFmtId="2" fontId="9" fillId="2" borderId="17" xfId="1" applyNumberFormat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3" fillId="3" borderId="1" xfId="1" applyFont="1" applyFill="1" applyBorder="1" applyAlignment="1">
      <alignment horizontal="center" vertical="center" textRotation="90" wrapText="1"/>
    </xf>
    <xf numFmtId="0" fontId="3" fillId="3" borderId="6" xfId="1" applyFont="1" applyFill="1" applyBorder="1" applyAlignment="1">
      <alignment vertical="center" textRotation="90" wrapText="1"/>
    </xf>
    <xf numFmtId="0" fontId="3" fillId="3" borderId="2" xfId="1" applyFont="1" applyFill="1" applyBorder="1" applyAlignment="1">
      <alignment horizontal="center" vertical="center"/>
    </xf>
    <xf numFmtId="0" fontId="1" fillId="3" borderId="7" xfId="1" applyFont="1" applyFill="1" applyBorder="1" applyAlignment="1">
      <alignment horizontal="center"/>
    </xf>
    <xf numFmtId="0" fontId="3" fillId="3" borderId="4" xfId="1" applyFont="1" applyFill="1" applyBorder="1" applyAlignment="1">
      <alignment horizontal="center"/>
    </xf>
    <xf numFmtId="0" fontId="4" fillId="3" borderId="34" xfId="1" applyFont="1" applyFill="1" applyBorder="1" applyAlignment="1">
      <alignment horizontal="left" vertical="center" wrapText="1"/>
    </xf>
    <xf numFmtId="0" fontId="4" fillId="3" borderId="35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textRotation="90" wrapText="1"/>
    </xf>
    <xf numFmtId="0" fontId="3" fillId="0" borderId="6" xfId="1" applyFont="1" applyFill="1" applyBorder="1" applyAlignment="1">
      <alignment vertical="center" textRotation="90" wrapText="1"/>
    </xf>
    <xf numFmtId="0" fontId="3" fillId="0" borderId="2" xfId="1" applyFont="1" applyFill="1" applyBorder="1" applyAlignment="1">
      <alignment horizontal="center" vertical="center"/>
    </xf>
    <xf numFmtId="0" fontId="1" fillId="0" borderId="7" xfId="1" applyFont="1" applyFill="1" applyBorder="1" applyAlignment="1">
      <alignment horizontal="center"/>
    </xf>
    <xf numFmtId="0" fontId="3" fillId="0" borderId="4" xfId="1" applyFont="1" applyFill="1" applyBorder="1" applyAlignment="1">
      <alignment horizontal="center"/>
    </xf>
    <xf numFmtId="0" fontId="4" fillId="0" borderId="34" xfId="1" applyFont="1" applyFill="1" applyBorder="1" applyAlignment="1">
      <alignment horizontal="left" vertical="center" wrapText="1"/>
    </xf>
    <xf numFmtId="0" fontId="4" fillId="0" borderId="35" xfId="1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3399FF"/>
      <color rgb="FFCCECFF"/>
      <color rgb="FF99FF99"/>
      <color rgb="FFCC66FF"/>
      <color rgb="FFFF99FF"/>
      <color rgb="FFFF3399"/>
      <color rgb="FFCCFFFF"/>
      <color rgb="FFFF99CC"/>
      <color rgb="FFCCFF66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zoomScale="60" zoomScaleNormal="60" workbookViewId="0">
      <selection activeCell="B21" sqref="B21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29" ht="16.5" x14ac:dyDescent="0.25">
      <c r="A1" s="101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</row>
    <row r="2" spans="1:29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102" t="s">
        <v>0</v>
      </c>
      <c r="B3" s="104" t="s">
        <v>1</v>
      </c>
      <c r="C3" s="17"/>
      <c r="D3" s="106" t="s">
        <v>2</v>
      </c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8"/>
    </row>
    <row r="4" spans="1:29" ht="28.5" customHeight="1" thickBot="1" x14ac:dyDescent="0.25">
      <c r="A4" s="103"/>
      <c r="B4" s="105"/>
      <c r="C4" s="19" t="s">
        <v>3</v>
      </c>
      <c r="D4" s="20">
        <v>1</v>
      </c>
      <c r="E4" s="21" t="s">
        <v>4</v>
      </c>
      <c r="F4" s="20">
        <v>2</v>
      </c>
      <c r="G4" s="22" t="s">
        <v>4</v>
      </c>
      <c r="H4" s="20">
        <v>3</v>
      </c>
      <c r="I4" s="22" t="s">
        <v>4</v>
      </c>
      <c r="J4" s="20">
        <v>4</v>
      </c>
      <c r="K4" s="22" t="s">
        <v>4</v>
      </c>
      <c r="L4" s="20">
        <v>5</v>
      </c>
      <c r="M4" s="22" t="s">
        <v>5</v>
      </c>
      <c r="N4" s="20">
        <v>6</v>
      </c>
      <c r="O4" s="22" t="s">
        <v>4</v>
      </c>
      <c r="P4" s="20">
        <v>7</v>
      </c>
      <c r="Q4" s="22" t="s">
        <v>4</v>
      </c>
      <c r="R4" s="20">
        <v>8</v>
      </c>
      <c r="S4" s="22" t="s">
        <v>4</v>
      </c>
      <c r="T4" s="20">
        <v>9</v>
      </c>
      <c r="U4" s="22" t="s">
        <v>4</v>
      </c>
      <c r="V4" s="20">
        <v>10</v>
      </c>
      <c r="W4" s="22" t="s">
        <v>4</v>
      </c>
      <c r="X4" s="20">
        <v>13</v>
      </c>
      <c r="Y4" s="22" t="s">
        <v>4</v>
      </c>
      <c r="Z4" s="23">
        <v>33</v>
      </c>
      <c r="AA4" s="24" t="s">
        <v>5</v>
      </c>
      <c r="AB4" s="25" t="s">
        <v>6</v>
      </c>
    </row>
    <row r="5" spans="1:29" ht="30" customHeight="1" thickBot="1" x14ac:dyDescent="0.25">
      <c r="A5" s="26">
        <f ca="1">RANK(AB5,AB$5:OFFSET(AB$5,0,0,COUNTA(B$5:B$24)),1)</f>
        <v>1</v>
      </c>
      <c r="B5" s="27" t="s">
        <v>15</v>
      </c>
      <c r="C5" s="28">
        <v>2.5</v>
      </c>
      <c r="D5" s="29">
        <v>40.29</v>
      </c>
      <c r="E5" s="4">
        <f t="shared" ref="E5:E21" si="0">RANK(D5,D$5:D$29,1)</f>
        <v>2</v>
      </c>
      <c r="F5" s="15">
        <v>40.700000000000003</v>
      </c>
      <c r="G5" s="6">
        <f t="shared" ref="G5:G21" si="1">RANK(F5,F$5:F$29,1)</f>
        <v>5</v>
      </c>
      <c r="H5" s="7">
        <v>40.520000000000003</v>
      </c>
      <c r="I5" s="6">
        <f t="shared" ref="I5:I21" si="2">RANK(H5,H$5:H$29,1)</f>
        <v>6</v>
      </c>
      <c r="J5" s="7">
        <v>40.22</v>
      </c>
      <c r="K5" s="6">
        <f t="shared" ref="K5:K21" si="3">RANK(J5,J$5:J$29,1)</f>
        <v>3</v>
      </c>
      <c r="L5" s="7">
        <v>40.659999999999997</v>
      </c>
      <c r="M5" s="6">
        <f t="shared" ref="M5:M21" si="4">RANK(L5,L$5:L$29,1)</f>
        <v>4</v>
      </c>
      <c r="N5" s="5">
        <v>40.549999999999997</v>
      </c>
      <c r="O5" s="6">
        <f t="shared" ref="O5:O21" si="5">RANK(N5,N$5:N$29,1)</f>
        <v>2</v>
      </c>
      <c r="P5" s="7">
        <v>40.14</v>
      </c>
      <c r="Q5" s="6">
        <f t="shared" ref="Q5:Q21" si="6">RANK(P5,P$5:P$29,1)</f>
        <v>1</v>
      </c>
      <c r="R5" s="7">
        <v>40.43</v>
      </c>
      <c r="S5" s="6">
        <f t="shared" ref="S5:S21" si="7">RANK(R5,R$5:R$29,1)</f>
        <v>7</v>
      </c>
      <c r="T5" s="7">
        <v>40.26</v>
      </c>
      <c r="U5" s="6">
        <f t="shared" ref="U5:U21" si="8">RANK(T5,T$5:T$29,1)</f>
        <v>3</v>
      </c>
      <c r="V5" s="5">
        <v>40.020000000000003</v>
      </c>
      <c r="W5" s="6">
        <f t="shared" ref="W5:W21" si="9">RANK(V5,V$5:V$29,1)</f>
        <v>1</v>
      </c>
      <c r="X5" s="7">
        <v>40.26</v>
      </c>
      <c r="Y5" s="6">
        <f t="shared" ref="Y5:Y21" si="10">RANK(X5,X$5:X$29,1)</f>
        <v>2</v>
      </c>
      <c r="Z5" s="7">
        <v>39.93</v>
      </c>
      <c r="AA5" s="6">
        <f t="shared" ref="AA5:AA21" si="11">RANK(Z5,Z$5:Z$29,1)</f>
        <v>3</v>
      </c>
      <c r="AB5" s="30">
        <f t="shared" ref="AB5:AB21" si="12">AVERAGEIF(D5:AA5,"&gt;25")</f>
        <v>40.331666666666663</v>
      </c>
      <c r="AC5" s="8"/>
    </row>
    <row r="6" spans="1:29" ht="30" customHeight="1" thickBot="1" x14ac:dyDescent="0.25">
      <c r="A6" s="26">
        <f ca="1">RANK(AB6,AB$5:OFFSET(AB$5,0,0,COUNTA(B$5:B$24)),1)</f>
        <v>2</v>
      </c>
      <c r="B6" s="31" t="s">
        <v>12</v>
      </c>
      <c r="C6" s="32">
        <v>20</v>
      </c>
      <c r="D6" s="9">
        <v>40.15</v>
      </c>
      <c r="E6" s="10">
        <f t="shared" si="0"/>
        <v>1</v>
      </c>
      <c r="F6" s="9">
        <v>40.53</v>
      </c>
      <c r="G6" s="11">
        <f t="shared" si="1"/>
        <v>1</v>
      </c>
      <c r="H6" s="12">
        <v>41.02</v>
      </c>
      <c r="I6" s="11">
        <f t="shared" si="2"/>
        <v>15</v>
      </c>
      <c r="J6" s="13">
        <v>40.729999999999997</v>
      </c>
      <c r="K6" s="11">
        <f t="shared" si="3"/>
        <v>11</v>
      </c>
      <c r="L6" s="13">
        <v>40.86</v>
      </c>
      <c r="M6" s="11">
        <f t="shared" si="4"/>
        <v>9</v>
      </c>
      <c r="N6" s="9">
        <v>40.6</v>
      </c>
      <c r="O6" s="11">
        <f t="shared" si="5"/>
        <v>3</v>
      </c>
      <c r="P6" s="13">
        <v>40.479999999999997</v>
      </c>
      <c r="Q6" s="11">
        <f t="shared" si="6"/>
        <v>12</v>
      </c>
      <c r="R6" s="13">
        <v>40.340000000000003</v>
      </c>
      <c r="S6" s="11">
        <f t="shared" si="7"/>
        <v>3</v>
      </c>
      <c r="T6" s="13">
        <v>40.200000000000003</v>
      </c>
      <c r="U6" s="11">
        <f t="shared" si="8"/>
        <v>1</v>
      </c>
      <c r="V6" s="9">
        <v>40.020000000000003</v>
      </c>
      <c r="W6" s="11">
        <f t="shared" si="9"/>
        <v>1</v>
      </c>
      <c r="X6" s="13">
        <v>40.25</v>
      </c>
      <c r="Y6" s="11">
        <f t="shared" si="10"/>
        <v>1</v>
      </c>
      <c r="Z6" s="13">
        <v>39.869999999999997</v>
      </c>
      <c r="AA6" s="11">
        <f t="shared" si="11"/>
        <v>2</v>
      </c>
      <c r="AB6" s="30">
        <f t="shared" si="12"/>
        <v>40.420833333333334</v>
      </c>
      <c r="AC6" s="8"/>
    </row>
    <row r="7" spans="1:29" ht="30" customHeight="1" thickBot="1" x14ac:dyDescent="0.25">
      <c r="A7" s="26">
        <f ca="1">RANK(AB7,AB$5:OFFSET(AB$5,0,0,COUNTA(B$5:B$24)),1)</f>
        <v>3</v>
      </c>
      <c r="B7" s="31" t="s">
        <v>22</v>
      </c>
      <c r="C7" s="32">
        <v>20</v>
      </c>
      <c r="D7" s="9">
        <v>40.340000000000003</v>
      </c>
      <c r="E7" s="10">
        <f t="shared" si="0"/>
        <v>4</v>
      </c>
      <c r="F7" s="9">
        <v>40.71</v>
      </c>
      <c r="G7" s="11">
        <f t="shared" si="1"/>
        <v>6</v>
      </c>
      <c r="H7" s="13">
        <v>40.29</v>
      </c>
      <c r="I7" s="11">
        <f t="shared" si="2"/>
        <v>2</v>
      </c>
      <c r="J7" s="13">
        <v>40.15</v>
      </c>
      <c r="K7" s="11">
        <f t="shared" si="3"/>
        <v>2</v>
      </c>
      <c r="L7" s="13">
        <v>40.56</v>
      </c>
      <c r="M7" s="11">
        <f t="shared" si="4"/>
        <v>1</v>
      </c>
      <c r="N7" s="9">
        <v>40.520000000000003</v>
      </c>
      <c r="O7" s="11">
        <f t="shared" si="5"/>
        <v>1</v>
      </c>
      <c r="P7" s="12">
        <v>40.4</v>
      </c>
      <c r="Q7" s="11">
        <f t="shared" si="6"/>
        <v>10</v>
      </c>
      <c r="R7" s="13">
        <v>40.69</v>
      </c>
      <c r="S7" s="11">
        <f t="shared" si="7"/>
        <v>12</v>
      </c>
      <c r="T7" s="13">
        <v>40.21</v>
      </c>
      <c r="U7" s="11">
        <f t="shared" si="8"/>
        <v>2</v>
      </c>
      <c r="V7" s="9">
        <v>40.409999999999997</v>
      </c>
      <c r="W7" s="11">
        <f t="shared" si="9"/>
        <v>5</v>
      </c>
      <c r="X7" s="13">
        <v>40.49</v>
      </c>
      <c r="Y7" s="11">
        <f t="shared" si="10"/>
        <v>7</v>
      </c>
      <c r="Z7" s="13">
        <v>40.31</v>
      </c>
      <c r="AA7" s="11">
        <f t="shared" si="11"/>
        <v>7</v>
      </c>
      <c r="AB7" s="30">
        <f t="shared" si="12"/>
        <v>40.423333333333332</v>
      </c>
      <c r="AC7" s="8"/>
    </row>
    <row r="8" spans="1:29" ht="30" customHeight="1" thickBot="1" x14ac:dyDescent="0.25">
      <c r="A8" s="26">
        <f ca="1">RANK(AB8,AB$5:OFFSET(AB$5,0,0,COUNTA(B$5:B$24)),1)</f>
        <v>4</v>
      </c>
      <c r="B8" s="31" t="s">
        <v>8</v>
      </c>
      <c r="C8" s="32"/>
      <c r="D8" s="9">
        <v>40.450000000000003</v>
      </c>
      <c r="E8" s="10">
        <f t="shared" si="0"/>
        <v>7</v>
      </c>
      <c r="F8" s="9">
        <v>40.549999999999997</v>
      </c>
      <c r="G8" s="11">
        <f t="shared" si="1"/>
        <v>2</v>
      </c>
      <c r="H8" s="13">
        <v>40.24</v>
      </c>
      <c r="I8" s="11">
        <f t="shared" si="2"/>
        <v>1</v>
      </c>
      <c r="J8" s="13">
        <v>40.630000000000003</v>
      </c>
      <c r="K8" s="11">
        <f t="shared" si="3"/>
        <v>9</v>
      </c>
      <c r="L8" s="13">
        <v>40.590000000000003</v>
      </c>
      <c r="M8" s="11">
        <f t="shared" si="4"/>
        <v>2</v>
      </c>
      <c r="N8" s="9">
        <v>40.840000000000003</v>
      </c>
      <c r="O8" s="11">
        <f t="shared" si="5"/>
        <v>6</v>
      </c>
      <c r="P8" s="13">
        <v>40.380000000000003</v>
      </c>
      <c r="Q8" s="11">
        <f t="shared" si="6"/>
        <v>9</v>
      </c>
      <c r="R8" s="13">
        <v>40.24</v>
      </c>
      <c r="S8" s="11">
        <f t="shared" si="7"/>
        <v>1</v>
      </c>
      <c r="T8" s="13">
        <v>40.28</v>
      </c>
      <c r="U8" s="11">
        <f t="shared" si="8"/>
        <v>5</v>
      </c>
      <c r="V8" s="9">
        <v>40.229999999999997</v>
      </c>
      <c r="W8" s="52">
        <f t="shared" si="9"/>
        <v>3</v>
      </c>
      <c r="X8" s="13">
        <v>40.83</v>
      </c>
      <c r="Y8" s="11">
        <f t="shared" si="10"/>
        <v>12</v>
      </c>
      <c r="Z8" s="13">
        <v>40.36</v>
      </c>
      <c r="AA8" s="11">
        <f t="shared" si="11"/>
        <v>9</v>
      </c>
      <c r="AB8" s="30">
        <f t="shared" si="12"/>
        <v>40.468333333333341</v>
      </c>
      <c r="AC8" s="8"/>
    </row>
    <row r="9" spans="1:29" ht="30" customHeight="1" thickBot="1" x14ac:dyDescent="0.25">
      <c r="A9" s="26">
        <f ca="1">RANK(AB9,AB$5:OFFSET(AB$5,0,0,COUNTA(B$5:B$27)),1)</f>
        <v>5</v>
      </c>
      <c r="B9" s="31" t="s">
        <v>25</v>
      </c>
      <c r="C9" s="32">
        <v>17.5</v>
      </c>
      <c r="D9" s="9">
        <v>40.590000000000003</v>
      </c>
      <c r="E9" s="10">
        <f t="shared" si="0"/>
        <v>9</v>
      </c>
      <c r="F9" s="9">
        <v>41.1</v>
      </c>
      <c r="G9" s="11">
        <f t="shared" si="1"/>
        <v>15</v>
      </c>
      <c r="H9" s="13">
        <v>40.299999999999997</v>
      </c>
      <c r="I9" s="11">
        <f t="shared" si="2"/>
        <v>3</v>
      </c>
      <c r="J9" s="13">
        <v>40.44</v>
      </c>
      <c r="K9" s="11">
        <f t="shared" si="3"/>
        <v>5</v>
      </c>
      <c r="L9" s="13">
        <v>40.71</v>
      </c>
      <c r="M9" s="11">
        <f t="shared" si="4"/>
        <v>5</v>
      </c>
      <c r="N9" s="9">
        <v>40.69</v>
      </c>
      <c r="O9" s="11">
        <f t="shared" si="5"/>
        <v>5</v>
      </c>
      <c r="P9" s="13">
        <v>40.17</v>
      </c>
      <c r="Q9" s="11">
        <f t="shared" si="6"/>
        <v>3</v>
      </c>
      <c r="R9" s="13">
        <v>40.270000000000003</v>
      </c>
      <c r="S9" s="11">
        <f t="shared" si="7"/>
        <v>2</v>
      </c>
      <c r="T9" s="13">
        <v>40.28</v>
      </c>
      <c r="U9" s="11">
        <f t="shared" si="8"/>
        <v>5</v>
      </c>
      <c r="V9" s="9">
        <v>40.35</v>
      </c>
      <c r="W9" s="11">
        <f t="shared" si="9"/>
        <v>4</v>
      </c>
      <c r="X9" s="13">
        <v>40.36</v>
      </c>
      <c r="Y9" s="11">
        <f t="shared" si="10"/>
        <v>3</v>
      </c>
      <c r="Z9" s="12">
        <v>40.81</v>
      </c>
      <c r="AA9" s="11">
        <f t="shared" si="11"/>
        <v>15</v>
      </c>
      <c r="AB9" s="30">
        <f t="shared" si="12"/>
        <v>40.505833333333335</v>
      </c>
      <c r="AC9" s="8"/>
    </row>
    <row r="10" spans="1:29" ht="30" customHeight="1" thickBot="1" x14ac:dyDescent="0.25">
      <c r="A10" s="26">
        <f ca="1">RANK(AB10,AB$5:OFFSET(AB$5,0,0,COUNTA(B$5:B$24)),1)</f>
        <v>6</v>
      </c>
      <c r="B10" s="31" t="s">
        <v>13</v>
      </c>
      <c r="C10" s="32">
        <v>2.5</v>
      </c>
      <c r="D10" s="9">
        <v>40.619999999999997</v>
      </c>
      <c r="E10" s="10">
        <f t="shared" si="0"/>
        <v>11</v>
      </c>
      <c r="F10" s="9">
        <v>40.68</v>
      </c>
      <c r="G10" s="11">
        <f t="shared" si="1"/>
        <v>4</v>
      </c>
      <c r="H10" s="13">
        <v>40.39</v>
      </c>
      <c r="I10" s="11">
        <f t="shared" si="2"/>
        <v>4</v>
      </c>
      <c r="J10" s="13">
        <v>40.58</v>
      </c>
      <c r="K10" s="11">
        <f t="shared" si="3"/>
        <v>8</v>
      </c>
      <c r="L10" s="13">
        <v>40.76</v>
      </c>
      <c r="M10" s="11">
        <f t="shared" si="4"/>
        <v>7</v>
      </c>
      <c r="N10" s="9">
        <v>40.65</v>
      </c>
      <c r="O10" s="11">
        <f t="shared" si="5"/>
        <v>4</v>
      </c>
      <c r="P10" s="13">
        <v>40.14</v>
      </c>
      <c r="Q10" s="11">
        <f t="shared" si="6"/>
        <v>1</v>
      </c>
      <c r="R10" s="35">
        <v>40.369999999999997</v>
      </c>
      <c r="S10" s="52">
        <f t="shared" si="7"/>
        <v>5</v>
      </c>
      <c r="T10" s="13">
        <v>40.799999999999997</v>
      </c>
      <c r="U10" s="11">
        <f t="shared" si="8"/>
        <v>12</v>
      </c>
      <c r="V10" s="9">
        <v>40.729999999999997</v>
      </c>
      <c r="W10" s="11">
        <f t="shared" si="9"/>
        <v>9</v>
      </c>
      <c r="X10" s="13">
        <v>40.450000000000003</v>
      </c>
      <c r="Y10" s="11">
        <f t="shared" si="10"/>
        <v>6</v>
      </c>
      <c r="Z10" s="13">
        <v>40.26</v>
      </c>
      <c r="AA10" s="11">
        <f t="shared" si="11"/>
        <v>5</v>
      </c>
      <c r="AB10" s="30">
        <f t="shared" si="12"/>
        <v>40.535833333333336</v>
      </c>
      <c r="AC10" s="8"/>
    </row>
    <row r="11" spans="1:29" ht="30" customHeight="1" thickBot="1" x14ac:dyDescent="0.25">
      <c r="A11" s="26">
        <f ca="1">RANK(AB11,AB$5:OFFSET(AB$5,0,0,COUNTA(B$5:B$24)),1)</f>
        <v>7</v>
      </c>
      <c r="B11" s="31" t="s">
        <v>10</v>
      </c>
      <c r="C11" s="32"/>
      <c r="D11" s="9">
        <v>40.32</v>
      </c>
      <c r="E11" s="10">
        <f t="shared" si="0"/>
        <v>3</v>
      </c>
      <c r="F11" s="9">
        <v>40.58</v>
      </c>
      <c r="G11" s="11">
        <f t="shared" si="1"/>
        <v>3</v>
      </c>
      <c r="H11" s="13">
        <v>40.450000000000003</v>
      </c>
      <c r="I11" s="11">
        <f t="shared" si="2"/>
        <v>5</v>
      </c>
      <c r="J11" s="13">
        <v>40.090000000000003</v>
      </c>
      <c r="K11" s="11">
        <f t="shared" si="3"/>
        <v>1</v>
      </c>
      <c r="L11" s="12">
        <v>41.13</v>
      </c>
      <c r="M11" s="11">
        <f t="shared" si="4"/>
        <v>13</v>
      </c>
      <c r="N11" s="9">
        <v>41.23</v>
      </c>
      <c r="O11" s="11">
        <f t="shared" si="5"/>
        <v>11</v>
      </c>
      <c r="P11" s="13">
        <v>40.49</v>
      </c>
      <c r="Q11" s="11">
        <f t="shared" si="6"/>
        <v>13</v>
      </c>
      <c r="R11" s="13">
        <v>40.35</v>
      </c>
      <c r="S11" s="11">
        <f t="shared" si="7"/>
        <v>4</v>
      </c>
      <c r="T11" s="13">
        <v>40.39</v>
      </c>
      <c r="U11" s="11">
        <f t="shared" si="8"/>
        <v>8</v>
      </c>
      <c r="V11" s="9">
        <v>40.5</v>
      </c>
      <c r="W11" s="11">
        <f t="shared" si="9"/>
        <v>8</v>
      </c>
      <c r="X11" s="13">
        <v>40.64</v>
      </c>
      <c r="Y11" s="11">
        <f t="shared" si="10"/>
        <v>8</v>
      </c>
      <c r="Z11" s="13">
        <v>40.299999999999997</v>
      </c>
      <c r="AA11" s="11">
        <f t="shared" si="11"/>
        <v>6</v>
      </c>
      <c r="AB11" s="30">
        <f t="shared" si="12"/>
        <v>40.539166666666667</v>
      </c>
      <c r="AC11" s="8"/>
    </row>
    <row r="12" spans="1:29" ht="30" customHeight="1" thickBot="1" x14ac:dyDescent="0.25">
      <c r="A12" s="26">
        <f ca="1">RANK(AB12,AB$5:OFFSET(AB$5,0,0,COUNTA(B$5:B$27)),1)</f>
        <v>8</v>
      </c>
      <c r="B12" s="31" t="s">
        <v>9</v>
      </c>
      <c r="C12" s="32">
        <v>5</v>
      </c>
      <c r="D12" s="14">
        <v>40.729999999999997</v>
      </c>
      <c r="E12" s="10">
        <f t="shared" si="0"/>
        <v>13</v>
      </c>
      <c r="F12" s="9">
        <v>40.950000000000003</v>
      </c>
      <c r="G12" s="11">
        <f t="shared" si="1"/>
        <v>13</v>
      </c>
      <c r="H12" s="13">
        <v>40.83</v>
      </c>
      <c r="I12" s="11">
        <f t="shared" si="2"/>
        <v>12</v>
      </c>
      <c r="J12" s="13">
        <v>40.32</v>
      </c>
      <c r="K12" s="11">
        <f t="shared" si="3"/>
        <v>4</v>
      </c>
      <c r="L12" s="13">
        <v>40.82</v>
      </c>
      <c r="M12" s="11">
        <f t="shared" si="4"/>
        <v>8</v>
      </c>
      <c r="N12" s="9">
        <v>41.07</v>
      </c>
      <c r="O12" s="11">
        <f t="shared" si="5"/>
        <v>9</v>
      </c>
      <c r="P12" s="13">
        <v>40.35</v>
      </c>
      <c r="Q12" s="11">
        <f t="shared" si="6"/>
        <v>7</v>
      </c>
      <c r="R12" s="13">
        <v>40.5</v>
      </c>
      <c r="S12" s="11">
        <f t="shared" si="7"/>
        <v>9</v>
      </c>
      <c r="T12" s="13">
        <v>40.270000000000003</v>
      </c>
      <c r="U12" s="11">
        <f t="shared" si="8"/>
        <v>4</v>
      </c>
      <c r="V12" s="9">
        <v>40.49</v>
      </c>
      <c r="W12" s="11">
        <f t="shared" si="9"/>
        <v>7</v>
      </c>
      <c r="X12" s="13">
        <v>40.380000000000003</v>
      </c>
      <c r="Y12" s="11">
        <f t="shared" si="10"/>
        <v>4</v>
      </c>
      <c r="Z12" s="13">
        <v>40.31</v>
      </c>
      <c r="AA12" s="11">
        <f t="shared" si="11"/>
        <v>7</v>
      </c>
      <c r="AB12" s="30">
        <f t="shared" si="12"/>
        <v>40.585000000000001</v>
      </c>
      <c r="AC12" s="8"/>
    </row>
    <row r="13" spans="1:29" ht="30" customHeight="1" thickBot="1" x14ac:dyDescent="0.25">
      <c r="A13" s="26">
        <f ca="1">RANK(AB13,AB$5:OFFSET(AB$5,0,0,COUNTA(B$5:B$24)),1)</f>
        <v>9</v>
      </c>
      <c r="B13" s="31" t="s">
        <v>20</v>
      </c>
      <c r="C13" s="32">
        <v>10</v>
      </c>
      <c r="D13" s="9">
        <v>40.35</v>
      </c>
      <c r="E13" s="10">
        <f t="shared" si="0"/>
        <v>6</v>
      </c>
      <c r="F13" s="9">
        <v>40.83</v>
      </c>
      <c r="G13" s="52">
        <f t="shared" si="1"/>
        <v>8</v>
      </c>
      <c r="H13" s="13">
        <v>40.880000000000003</v>
      </c>
      <c r="I13" s="11">
        <f t="shared" si="2"/>
        <v>13</v>
      </c>
      <c r="J13" s="13">
        <v>40.71</v>
      </c>
      <c r="K13" s="11">
        <f t="shared" si="3"/>
        <v>10</v>
      </c>
      <c r="L13" s="13">
        <v>40.93</v>
      </c>
      <c r="M13" s="11">
        <f t="shared" si="4"/>
        <v>10</v>
      </c>
      <c r="N13" s="9">
        <v>41.26</v>
      </c>
      <c r="O13" s="11">
        <f t="shared" si="5"/>
        <v>12</v>
      </c>
      <c r="P13" s="13">
        <v>40.35</v>
      </c>
      <c r="Q13" s="11">
        <f t="shared" si="6"/>
        <v>7</v>
      </c>
      <c r="R13" s="13">
        <v>40.369999999999997</v>
      </c>
      <c r="S13" s="11">
        <f t="shared" si="7"/>
        <v>5</v>
      </c>
      <c r="T13" s="13">
        <v>40.56</v>
      </c>
      <c r="U13" s="11">
        <f t="shared" si="8"/>
        <v>9</v>
      </c>
      <c r="V13" s="9">
        <v>40.450000000000003</v>
      </c>
      <c r="W13" s="11">
        <f t="shared" si="9"/>
        <v>6</v>
      </c>
      <c r="X13" s="13">
        <v>40.409999999999997</v>
      </c>
      <c r="Y13" s="11">
        <f t="shared" si="10"/>
        <v>5</v>
      </c>
      <c r="Z13" s="13">
        <v>40.15</v>
      </c>
      <c r="AA13" s="11">
        <f t="shared" si="11"/>
        <v>4</v>
      </c>
      <c r="AB13" s="30">
        <f t="shared" si="12"/>
        <v>40.604166666666664</v>
      </c>
      <c r="AC13" s="8"/>
    </row>
    <row r="14" spans="1:29" ht="30" customHeight="1" thickBot="1" x14ac:dyDescent="0.25">
      <c r="A14" s="26">
        <f ca="1">RANK(AB14,AB$5:OFFSET(AB$5,0,0,COUNTA(B$5:B$24)),1)</f>
        <v>10</v>
      </c>
      <c r="B14" s="31" t="s">
        <v>17</v>
      </c>
      <c r="C14" s="32"/>
      <c r="D14" s="9">
        <v>40.340000000000003</v>
      </c>
      <c r="E14" s="10">
        <f t="shared" si="0"/>
        <v>4</v>
      </c>
      <c r="F14" s="9">
        <v>40.909999999999997</v>
      </c>
      <c r="G14" s="11">
        <f t="shared" si="1"/>
        <v>11</v>
      </c>
      <c r="H14" s="13">
        <v>40.93</v>
      </c>
      <c r="I14" s="11">
        <f t="shared" si="2"/>
        <v>14</v>
      </c>
      <c r="J14" s="13">
        <v>40.57</v>
      </c>
      <c r="K14" s="11">
        <f t="shared" si="3"/>
        <v>7</v>
      </c>
      <c r="L14" s="35">
        <v>40.61</v>
      </c>
      <c r="M14" s="11">
        <f t="shared" si="4"/>
        <v>3</v>
      </c>
      <c r="N14" s="14">
        <v>41.58</v>
      </c>
      <c r="O14" s="11">
        <f t="shared" si="5"/>
        <v>14</v>
      </c>
      <c r="P14" s="13">
        <v>40.22</v>
      </c>
      <c r="Q14" s="11">
        <f t="shared" si="6"/>
        <v>4</v>
      </c>
      <c r="R14" s="13">
        <v>40.46</v>
      </c>
      <c r="S14" s="11">
        <f t="shared" si="7"/>
        <v>8</v>
      </c>
      <c r="T14" s="13">
        <v>40.630000000000003</v>
      </c>
      <c r="U14" s="11">
        <f t="shared" si="8"/>
        <v>10</v>
      </c>
      <c r="V14" s="9">
        <v>41.09</v>
      </c>
      <c r="W14" s="11">
        <f t="shared" si="9"/>
        <v>15</v>
      </c>
      <c r="X14" s="13">
        <v>40.799999999999997</v>
      </c>
      <c r="Y14" s="11">
        <f t="shared" si="10"/>
        <v>10</v>
      </c>
      <c r="Z14" s="13">
        <v>39.85</v>
      </c>
      <c r="AA14" s="11">
        <f t="shared" si="11"/>
        <v>1</v>
      </c>
      <c r="AB14" s="30">
        <f t="shared" si="12"/>
        <v>40.665833333333332</v>
      </c>
      <c r="AC14" s="8"/>
    </row>
    <row r="15" spans="1:29" ht="30" customHeight="1" thickBot="1" x14ac:dyDescent="0.25">
      <c r="A15" s="26">
        <f ca="1">RANK(AB15,AB$5:OFFSET(AB$5,0,0,COUNTA(B$5:B$24)),1)</f>
        <v>11</v>
      </c>
      <c r="B15" s="31" t="s">
        <v>16</v>
      </c>
      <c r="C15" s="32"/>
      <c r="D15" s="9">
        <v>40.57</v>
      </c>
      <c r="E15" s="10">
        <f t="shared" si="0"/>
        <v>8</v>
      </c>
      <c r="F15" s="9">
        <v>40.71</v>
      </c>
      <c r="G15" s="11">
        <f t="shared" si="1"/>
        <v>6</v>
      </c>
      <c r="H15" s="13">
        <v>40.729999999999997</v>
      </c>
      <c r="I15" s="11">
        <f t="shared" si="2"/>
        <v>9</v>
      </c>
      <c r="J15" s="13">
        <v>40.450000000000003</v>
      </c>
      <c r="K15" s="11">
        <f t="shared" si="3"/>
        <v>6</v>
      </c>
      <c r="L15" s="13">
        <v>40.75</v>
      </c>
      <c r="M15" s="11">
        <f t="shared" si="4"/>
        <v>6</v>
      </c>
      <c r="N15" s="9">
        <v>40.950000000000003</v>
      </c>
      <c r="O15" s="11">
        <f t="shared" si="5"/>
        <v>7</v>
      </c>
      <c r="P15" s="13">
        <v>40.299999999999997</v>
      </c>
      <c r="Q15" s="11">
        <f t="shared" si="6"/>
        <v>5</v>
      </c>
      <c r="R15" s="13">
        <v>40.6</v>
      </c>
      <c r="S15" s="11">
        <f t="shared" si="7"/>
        <v>11</v>
      </c>
      <c r="T15" s="13">
        <v>40.380000000000003</v>
      </c>
      <c r="U15" s="11">
        <f t="shared" si="8"/>
        <v>7</v>
      </c>
      <c r="V15" s="14">
        <v>41.03</v>
      </c>
      <c r="W15" s="11">
        <f t="shared" si="9"/>
        <v>12</v>
      </c>
      <c r="X15" s="13">
        <v>41.08</v>
      </c>
      <c r="Y15" s="11">
        <f t="shared" si="10"/>
        <v>15</v>
      </c>
      <c r="Z15" s="13">
        <v>40.5</v>
      </c>
      <c r="AA15" s="11">
        <f t="shared" si="11"/>
        <v>10</v>
      </c>
      <c r="AB15" s="30">
        <f t="shared" si="12"/>
        <v>40.670833333333334</v>
      </c>
      <c r="AC15" s="8"/>
    </row>
    <row r="16" spans="1:29" ht="30" customHeight="1" thickBot="1" x14ac:dyDescent="0.25">
      <c r="A16" s="26">
        <f ca="1">RANK(AB16,AB$5:OFFSET(AB$5,0,0,COUNTA(B$5:B$24)),1)</f>
        <v>12</v>
      </c>
      <c r="B16" s="31" t="s">
        <v>23</v>
      </c>
      <c r="C16" s="32">
        <v>7.5</v>
      </c>
      <c r="D16" s="9">
        <v>40.78</v>
      </c>
      <c r="E16" s="10">
        <f t="shared" si="0"/>
        <v>15</v>
      </c>
      <c r="F16" s="9">
        <v>40.83</v>
      </c>
      <c r="G16" s="11">
        <f t="shared" si="1"/>
        <v>8</v>
      </c>
      <c r="H16" s="13">
        <v>40.770000000000003</v>
      </c>
      <c r="I16" s="11">
        <f t="shared" si="2"/>
        <v>11</v>
      </c>
      <c r="J16" s="13">
        <v>40.78</v>
      </c>
      <c r="K16" s="11">
        <f t="shared" si="3"/>
        <v>13</v>
      </c>
      <c r="L16" s="13">
        <v>41</v>
      </c>
      <c r="M16" s="11">
        <f t="shared" si="4"/>
        <v>11</v>
      </c>
      <c r="N16" s="9">
        <v>41.2</v>
      </c>
      <c r="O16" s="11">
        <f t="shared" si="5"/>
        <v>10</v>
      </c>
      <c r="P16" s="35">
        <v>40.6</v>
      </c>
      <c r="Q16" s="11">
        <f t="shared" si="6"/>
        <v>14</v>
      </c>
      <c r="R16" s="12">
        <v>40.99</v>
      </c>
      <c r="S16" s="11">
        <f t="shared" si="7"/>
        <v>15</v>
      </c>
      <c r="T16" s="13">
        <v>40.64</v>
      </c>
      <c r="U16" s="11">
        <f t="shared" si="8"/>
        <v>11</v>
      </c>
      <c r="V16" s="9">
        <v>40.74</v>
      </c>
      <c r="W16" s="11">
        <f t="shared" si="9"/>
        <v>10</v>
      </c>
      <c r="X16" s="13">
        <v>40.840000000000003</v>
      </c>
      <c r="Y16" s="11">
        <f t="shared" si="10"/>
        <v>13</v>
      </c>
      <c r="Z16" s="13">
        <v>40.51</v>
      </c>
      <c r="AA16" s="11">
        <f t="shared" si="11"/>
        <v>11</v>
      </c>
      <c r="AB16" s="30">
        <f t="shared" si="12"/>
        <v>40.806666666666672</v>
      </c>
      <c r="AC16" s="8"/>
    </row>
    <row r="17" spans="1:29" ht="30" customHeight="1" thickBot="1" x14ac:dyDescent="0.25">
      <c r="A17" s="26">
        <f ca="1">RANK(AB17,AB$5:OFFSET(AB$5,0,0,COUNTA(B$5:B$24)),1)</f>
        <v>13</v>
      </c>
      <c r="B17" s="31" t="s">
        <v>11</v>
      </c>
      <c r="C17" s="32">
        <v>12.5</v>
      </c>
      <c r="D17" s="9">
        <v>40.590000000000003</v>
      </c>
      <c r="E17" s="10">
        <f t="shared" si="0"/>
        <v>9</v>
      </c>
      <c r="F17" s="9">
        <v>40.93</v>
      </c>
      <c r="G17" s="11">
        <f t="shared" si="1"/>
        <v>12</v>
      </c>
      <c r="H17" s="13">
        <v>40.729999999999997</v>
      </c>
      <c r="I17" s="11">
        <f t="shared" si="2"/>
        <v>9</v>
      </c>
      <c r="J17" s="35">
        <v>40.94</v>
      </c>
      <c r="K17" s="52">
        <f t="shared" si="3"/>
        <v>14</v>
      </c>
      <c r="L17" s="13">
        <v>41.13</v>
      </c>
      <c r="M17" s="11">
        <f t="shared" si="4"/>
        <v>13</v>
      </c>
      <c r="N17" s="9">
        <v>41.32</v>
      </c>
      <c r="O17" s="11">
        <f t="shared" si="5"/>
        <v>13</v>
      </c>
      <c r="P17" s="13">
        <v>40.33</v>
      </c>
      <c r="Q17" s="11">
        <f t="shared" si="6"/>
        <v>6</v>
      </c>
      <c r="R17" s="13">
        <v>40.9</v>
      </c>
      <c r="S17" s="11">
        <f t="shared" si="7"/>
        <v>13</v>
      </c>
      <c r="T17" s="13">
        <v>40.82</v>
      </c>
      <c r="U17" s="11">
        <f t="shared" si="8"/>
        <v>13</v>
      </c>
      <c r="V17" s="9">
        <v>41.07</v>
      </c>
      <c r="W17" s="11">
        <f t="shared" si="9"/>
        <v>14</v>
      </c>
      <c r="X17" s="13">
        <v>40.64</v>
      </c>
      <c r="Y17" s="11">
        <f t="shared" si="10"/>
        <v>8</v>
      </c>
      <c r="Z17" s="13">
        <v>40.56</v>
      </c>
      <c r="AA17" s="11">
        <f t="shared" si="11"/>
        <v>13</v>
      </c>
      <c r="AB17" s="30">
        <f t="shared" si="12"/>
        <v>40.829999999999991</v>
      </c>
      <c r="AC17" s="8"/>
    </row>
    <row r="18" spans="1:29" ht="30" customHeight="1" thickBot="1" x14ac:dyDescent="0.25">
      <c r="A18" s="26">
        <f ca="1">RANK(AB18,AB$5:OFFSET(AB$5,0,0,COUNTA(B$5:B$24)),1)</f>
        <v>14</v>
      </c>
      <c r="B18" s="31" t="s">
        <v>14</v>
      </c>
      <c r="C18" s="32">
        <v>5</v>
      </c>
      <c r="D18" s="9">
        <v>40.67</v>
      </c>
      <c r="E18" s="10">
        <f t="shared" si="0"/>
        <v>12</v>
      </c>
      <c r="F18" s="9">
        <v>41.04</v>
      </c>
      <c r="G18" s="11">
        <f t="shared" si="1"/>
        <v>14</v>
      </c>
      <c r="H18" s="13">
        <v>40.659999999999997</v>
      </c>
      <c r="I18" s="11">
        <f t="shared" si="2"/>
        <v>8</v>
      </c>
      <c r="J18" s="13">
        <v>40.770000000000003</v>
      </c>
      <c r="K18" s="11">
        <f t="shared" si="3"/>
        <v>12</v>
      </c>
      <c r="L18" s="13">
        <v>41.01</v>
      </c>
      <c r="M18" s="11">
        <f t="shared" si="4"/>
        <v>12</v>
      </c>
      <c r="N18" s="9">
        <v>41.05</v>
      </c>
      <c r="O18" s="11">
        <f t="shared" si="5"/>
        <v>8</v>
      </c>
      <c r="P18" s="13">
        <v>40.46</v>
      </c>
      <c r="Q18" s="11">
        <f t="shared" si="6"/>
        <v>11</v>
      </c>
      <c r="R18" s="13">
        <v>40.57</v>
      </c>
      <c r="S18" s="11">
        <f t="shared" si="7"/>
        <v>10</v>
      </c>
      <c r="T18" s="12">
        <v>41.38</v>
      </c>
      <c r="U18" s="11">
        <f t="shared" si="8"/>
        <v>15</v>
      </c>
      <c r="V18" s="9">
        <v>41.03</v>
      </c>
      <c r="W18" s="11">
        <f t="shared" si="9"/>
        <v>12</v>
      </c>
      <c r="X18" s="13">
        <v>40.81</v>
      </c>
      <c r="Y18" s="11">
        <f t="shared" si="10"/>
        <v>11</v>
      </c>
      <c r="Z18" s="13">
        <v>40.520000000000003</v>
      </c>
      <c r="AA18" s="34">
        <f t="shared" si="11"/>
        <v>12</v>
      </c>
      <c r="AB18" s="30">
        <f t="shared" si="12"/>
        <v>40.830833333333331</v>
      </c>
      <c r="AC18" s="8"/>
    </row>
    <row r="19" spans="1:29" ht="30" customHeight="1" thickBot="1" x14ac:dyDescent="0.25">
      <c r="A19" s="26">
        <f ca="1">RANK(AB19,AB$5:OFFSET(AB$5,0,0,COUNTA(B$5:B$27)),1)</f>
        <v>15</v>
      </c>
      <c r="B19" s="31" t="s">
        <v>19</v>
      </c>
      <c r="C19" s="32"/>
      <c r="D19" s="9">
        <v>40.770000000000003</v>
      </c>
      <c r="E19" s="10">
        <f t="shared" si="0"/>
        <v>14</v>
      </c>
      <c r="F19" s="9">
        <v>40.9</v>
      </c>
      <c r="G19" s="11">
        <f t="shared" si="1"/>
        <v>10</v>
      </c>
      <c r="H19" s="13">
        <v>40.6</v>
      </c>
      <c r="I19" s="11">
        <f t="shared" si="2"/>
        <v>7</v>
      </c>
      <c r="J19" s="12">
        <v>41.08</v>
      </c>
      <c r="K19" s="11">
        <f t="shared" si="3"/>
        <v>15</v>
      </c>
      <c r="L19" s="13">
        <v>41.16</v>
      </c>
      <c r="M19" s="11">
        <f t="shared" si="4"/>
        <v>15</v>
      </c>
      <c r="N19" s="9">
        <v>41.73</v>
      </c>
      <c r="O19" s="11">
        <f t="shared" si="5"/>
        <v>15</v>
      </c>
      <c r="P19" s="13">
        <v>40.729999999999997</v>
      </c>
      <c r="Q19" s="11">
        <f t="shared" si="6"/>
        <v>15</v>
      </c>
      <c r="R19" s="13">
        <v>40.92</v>
      </c>
      <c r="S19" s="11">
        <f t="shared" si="7"/>
        <v>14</v>
      </c>
      <c r="T19" s="13">
        <v>40.97</v>
      </c>
      <c r="U19" s="11">
        <f t="shared" si="8"/>
        <v>14</v>
      </c>
      <c r="V19" s="9">
        <v>40.89</v>
      </c>
      <c r="W19" s="11">
        <f t="shared" si="9"/>
        <v>11</v>
      </c>
      <c r="X19" s="13">
        <v>40.98</v>
      </c>
      <c r="Y19" s="11">
        <f t="shared" si="10"/>
        <v>14</v>
      </c>
      <c r="Z19" s="13">
        <v>40.6</v>
      </c>
      <c r="AA19" s="11">
        <f t="shared" si="11"/>
        <v>14</v>
      </c>
      <c r="AB19" s="30">
        <f t="shared" si="12"/>
        <v>40.944166666666668</v>
      </c>
      <c r="AC19" s="8"/>
    </row>
    <row r="20" spans="1:29" ht="30" customHeight="1" thickBot="1" x14ac:dyDescent="0.25">
      <c r="A20" s="26">
        <f ca="1">RANK(AB20,AB$5:OFFSET(AB$5,0,0,COUNTA(B$5:B$24)),1)</f>
        <v>16</v>
      </c>
      <c r="B20" s="31" t="s">
        <v>21</v>
      </c>
      <c r="C20" s="36">
        <v>20</v>
      </c>
      <c r="D20" s="9">
        <v>41.24</v>
      </c>
      <c r="E20" s="10">
        <f t="shared" si="0"/>
        <v>16</v>
      </c>
      <c r="F20" s="9">
        <v>41.7</v>
      </c>
      <c r="G20" s="11">
        <f t="shared" si="1"/>
        <v>16</v>
      </c>
      <c r="H20" s="13">
        <v>41.42</v>
      </c>
      <c r="I20" s="11">
        <f t="shared" si="2"/>
        <v>16</v>
      </c>
      <c r="J20" s="13">
        <v>41.27</v>
      </c>
      <c r="K20" s="11">
        <f t="shared" si="3"/>
        <v>16</v>
      </c>
      <c r="L20" s="13">
        <v>41.38</v>
      </c>
      <c r="M20" s="11">
        <f t="shared" si="4"/>
        <v>16</v>
      </c>
      <c r="N20" s="9">
        <v>41.85</v>
      </c>
      <c r="O20" s="52">
        <f t="shared" si="5"/>
        <v>16</v>
      </c>
      <c r="P20" s="13">
        <v>41.12</v>
      </c>
      <c r="Q20" s="11">
        <f t="shared" si="6"/>
        <v>16</v>
      </c>
      <c r="R20" s="13">
        <v>41.17</v>
      </c>
      <c r="S20" s="11">
        <f t="shared" si="7"/>
        <v>16</v>
      </c>
      <c r="T20" s="13">
        <v>41.56</v>
      </c>
      <c r="U20" s="11">
        <f t="shared" si="8"/>
        <v>16</v>
      </c>
      <c r="V20" s="9">
        <v>41.49</v>
      </c>
      <c r="W20" s="11">
        <f t="shared" si="9"/>
        <v>16</v>
      </c>
      <c r="X20" s="13">
        <v>41.5</v>
      </c>
      <c r="Y20" s="11">
        <f t="shared" si="10"/>
        <v>16</v>
      </c>
      <c r="Z20" s="13">
        <v>41.68</v>
      </c>
      <c r="AA20" s="11">
        <f t="shared" si="11"/>
        <v>16</v>
      </c>
      <c r="AB20" s="30">
        <f t="shared" si="12"/>
        <v>41.448333333333331</v>
      </c>
      <c r="AC20" s="8"/>
    </row>
    <row r="21" spans="1:29" ht="30" customHeight="1" thickBot="1" x14ac:dyDescent="0.25">
      <c r="A21" s="26">
        <f ca="1">RANK(AB21,AB$5:OFFSET(AB$5,0,0,COUNTA(B$5:B$24)),1)</f>
        <v>17</v>
      </c>
      <c r="B21" s="31" t="s">
        <v>24</v>
      </c>
      <c r="C21" s="36">
        <v>7.5</v>
      </c>
      <c r="D21" s="9">
        <v>42.04</v>
      </c>
      <c r="E21" s="10">
        <f t="shared" si="0"/>
        <v>17</v>
      </c>
      <c r="F21" s="9">
        <v>42.96</v>
      </c>
      <c r="G21" s="11">
        <f t="shared" si="1"/>
        <v>17</v>
      </c>
      <c r="H21" s="13">
        <v>43.15</v>
      </c>
      <c r="I21" s="11">
        <f t="shared" si="2"/>
        <v>17</v>
      </c>
      <c r="J21" s="13">
        <v>42.58</v>
      </c>
      <c r="K21" s="11">
        <f t="shared" si="3"/>
        <v>17</v>
      </c>
      <c r="L21" s="13">
        <v>42.97</v>
      </c>
      <c r="M21" s="11">
        <f t="shared" si="4"/>
        <v>17</v>
      </c>
      <c r="N21" s="9">
        <v>43.07</v>
      </c>
      <c r="O21" s="11">
        <f t="shared" si="5"/>
        <v>17</v>
      </c>
      <c r="P21" s="13">
        <v>42.9</v>
      </c>
      <c r="Q21" s="11">
        <f t="shared" si="6"/>
        <v>17</v>
      </c>
      <c r="R21" s="13">
        <v>42.69</v>
      </c>
      <c r="S21" s="11">
        <f t="shared" si="7"/>
        <v>17</v>
      </c>
      <c r="T21" s="13">
        <v>42.48</v>
      </c>
      <c r="U21" s="11">
        <f t="shared" si="8"/>
        <v>17</v>
      </c>
      <c r="V21" s="9">
        <v>42.78</v>
      </c>
      <c r="W21" s="11">
        <f t="shared" si="9"/>
        <v>17</v>
      </c>
      <c r="X21" s="12">
        <v>44.27</v>
      </c>
      <c r="Y21" s="11">
        <f t="shared" si="10"/>
        <v>17</v>
      </c>
      <c r="Z21" s="13">
        <v>42.86</v>
      </c>
      <c r="AA21" s="11">
        <f t="shared" si="11"/>
        <v>17</v>
      </c>
      <c r="AB21" s="30">
        <f t="shared" si="12"/>
        <v>42.895833333333336</v>
      </c>
      <c r="AC21" s="8"/>
    </row>
    <row r="22" spans="1:29" ht="30" hidden="1" customHeight="1" thickBot="1" x14ac:dyDescent="0.25">
      <c r="A22" s="26" t="e">
        <f ca="1">RANK(AB22,AB$5:OFFSET(AB$5,0,0,COUNTA(B$5:B$24)),1)</f>
        <v>#DIV/0!</v>
      </c>
      <c r="B22" s="31"/>
      <c r="C22" s="36"/>
      <c r="D22" s="9"/>
      <c r="E22" s="10" t="e">
        <f t="shared" ref="E22:E29" si="13">RANK(D22,D$5:D$29,1)</f>
        <v>#N/A</v>
      </c>
      <c r="F22" s="9"/>
      <c r="G22" s="11" t="e">
        <f t="shared" ref="G22:G29" si="14">RANK(F22,F$5:F$29,1)</f>
        <v>#N/A</v>
      </c>
      <c r="H22" s="13"/>
      <c r="I22" s="11" t="e">
        <f t="shared" ref="I22:I29" si="15">RANK(H22,H$5:H$29,1)</f>
        <v>#N/A</v>
      </c>
      <c r="J22" s="13"/>
      <c r="K22" s="11" t="e">
        <f t="shared" ref="K22:K29" si="16">RANK(J22,J$5:J$29,1)</f>
        <v>#N/A</v>
      </c>
      <c r="L22" s="13"/>
      <c r="M22" s="11" t="e">
        <f t="shared" ref="M22:M29" si="17">RANK(L22,L$5:L$29,1)</f>
        <v>#N/A</v>
      </c>
      <c r="N22" s="9"/>
      <c r="O22" s="11" t="e">
        <f t="shared" ref="O22:O29" si="18">RANK(N22,N$5:N$29,1)</f>
        <v>#N/A</v>
      </c>
      <c r="P22" s="13"/>
      <c r="Q22" s="11" t="e">
        <f t="shared" ref="Q22:Q29" si="19">RANK(P22,P$5:P$29,1)</f>
        <v>#N/A</v>
      </c>
      <c r="R22" s="13"/>
      <c r="S22" s="11" t="e">
        <f t="shared" ref="S22:S29" si="20">RANK(R22,R$5:R$29,1)</f>
        <v>#N/A</v>
      </c>
      <c r="T22" s="13"/>
      <c r="U22" s="11" t="e">
        <f t="shared" ref="U22:U29" si="21">RANK(T22,T$5:T$29,1)</f>
        <v>#N/A</v>
      </c>
      <c r="V22" s="9"/>
      <c r="W22" s="11" t="e">
        <f t="shared" ref="W22:W29" si="22">RANK(V22,V$5:V$29,1)</f>
        <v>#N/A</v>
      </c>
      <c r="X22" s="13"/>
      <c r="Y22" s="11" t="e">
        <f t="shared" ref="Y22:Y29" si="23">RANK(X22,X$5:X$29,1)</f>
        <v>#N/A</v>
      </c>
      <c r="Z22" s="13"/>
      <c r="AA22" s="11" t="e">
        <f t="shared" ref="AA22:AA29" si="24">RANK(Z22,Z$5:Z$29,1)</f>
        <v>#N/A</v>
      </c>
      <c r="AB22" s="30" t="e">
        <f t="shared" ref="AB22:AB27" si="25">AVERAGEIF(D22:AA22,"&gt;25")</f>
        <v>#DIV/0!</v>
      </c>
    </row>
    <row r="23" spans="1:29" ht="30" hidden="1" customHeight="1" thickBot="1" x14ac:dyDescent="0.25">
      <c r="A23" s="26" t="e">
        <f ca="1">RANK(AB23,AB$5:OFFSET(AB$5,0,0,COUNTA(B$5:B$24)),1)</f>
        <v>#DIV/0!</v>
      </c>
      <c r="B23" s="31"/>
      <c r="C23" s="32"/>
      <c r="D23" s="9"/>
      <c r="E23" s="10" t="e">
        <f t="shared" si="13"/>
        <v>#N/A</v>
      </c>
      <c r="F23" s="9"/>
      <c r="G23" s="11" t="e">
        <f t="shared" si="14"/>
        <v>#N/A</v>
      </c>
      <c r="H23" s="13"/>
      <c r="I23" s="11" t="e">
        <f t="shared" si="15"/>
        <v>#N/A</v>
      </c>
      <c r="J23" s="13"/>
      <c r="K23" s="11" t="e">
        <f t="shared" si="16"/>
        <v>#N/A</v>
      </c>
      <c r="L23" s="13"/>
      <c r="M23" s="11" t="e">
        <f t="shared" si="17"/>
        <v>#N/A</v>
      </c>
      <c r="N23" s="9"/>
      <c r="O23" s="11" t="e">
        <f t="shared" si="18"/>
        <v>#N/A</v>
      </c>
      <c r="P23" s="13"/>
      <c r="Q23" s="11" t="e">
        <f t="shared" si="19"/>
        <v>#N/A</v>
      </c>
      <c r="R23" s="13"/>
      <c r="S23" s="11" t="e">
        <f t="shared" si="20"/>
        <v>#N/A</v>
      </c>
      <c r="T23" s="13"/>
      <c r="U23" s="11" t="e">
        <f t="shared" si="21"/>
        <v>#N/A</v>
      </c>
      <c r="V23" s="9"/>
      <c r="W23" s="11" t="e">
        <f t="shared" si="22"/>
        <v>#N/A</v>
      </c>
      <c r="X23" s="13"/>
      <c r="Y23" s="11" t="e">
        <f t="shared" si="23"/>
        <v>#N/A</v>
      </c>
      <c r="Z23" s="13"/>
      <c r="AA23" s="11" t="e">
        <f t="shared" si="24"/>
        <v>#N/A</v>
      </c>
      <c r="AB23" s="30" t="e">
        <f t="shared" si="25"/>
        <v>#DIV/0!</v>
      </c>
    </row>
    <row r="24" spans="1:29" ht="30" hidden="1" customHeight="1" thickBot="1" x14ac:dyDescent="0.25">
      <c r="A24" s="26" t="e">
        <f ca="1">RANK(AB24,AB$5:OFFSET(AB$5,0,0,COUNTA(B$5:B$27)),1)</f>
        <v>#DIV/0!</v>
      </c>
      <c r="B24" s="31"/>
      <c r="C24" s="32"/>
      <c r="D24" s="9"/>
      <c r="E24" s="10" t="e">
        <f t="shared" si="13"/>
        <v>#N/A</v>
      </c>
      <c r="F24" s="9"/>
      <c r="G24" s="11" t="e">
        <f t="shared" si="14"/>
        <v>#N/A</v>
      </c>
      <c r="H24" s="13"/>
      <c r="I24" s="11" t="e">
        <f t="shared" si="15"/>
        <v>#N/A</v>
      </c>
      <c r="J24" s="13"/>
      <c r="K24" s="11" t="e">
        <f t="shared" si="16"/>
        <v>#N/A</v>
      </c>
      <c r="L24" s="13"/>
      <c r="M24" s="11" t="e">
        <f t="shared" si="17"/>
        <v>#N/A</v>
      </c>
      <c r="N24" s="9"/>
      <c r="O24" s="11" t="e">
        <f t="shared" si="18"/>
        <v>#N/A</v>
      </c>
      <c r="P24" s="13"/>
      <c r="Q24" s="11" t="e">
        <f t="shared" si="19"/>
        <v>#N/A</v>
      </c>
      <c r="R24" s="13"/>
      <c r="S24" s="11" t="e">
        <f t="shared" si="20"/>
        <v>#N/A</v>
      </c>
      <c r="T24" s="13"/>
      <c r="U24" s="11" t="e">
        <f t="shared" si="21"/>
        <v>#N/A</v>
      </c>
      <c r="V24" s="9"/>
      <c r="W24" s="11" t="e">
        <f t="shared" si="22"/>
        <v>#N/A</v>
      </c>
      <c r="X24" s="13"/>
      <c r="Y24" s="11" t="e">
        <f t="shared" si="23"/>
        <v>#N/A</v>
      </c>
      <c r="Z24" s="13"/>
      <c r="AA24" s="11" t="e">
        <f t="shared" si="24"/>
        <v>#N/A</v>
      </c>
      <c r="AB24" s="30" t="e">
        <f t="shared" si="25"/>
        <v>#DIV/0!</v>
      </c>
    </row>
    <row r="25" spans="1:29" ht="30" hidden="1" customHeight="1" thickBot="1" x14ac:dyDescent="0.25">
      <c r="A25" s="26">
        <v>21</v>
      </c>
      <c r="B25" s="31"/>
      <c r="C25" s="32"/>
      <c r="D25" s="9"/>
      <c r="E25" s="10" t="e">
        <f t="shared" si="13"/>
        <v>#N/A</v>
      </c>
      <c r="F25" s="9"/>
      <c r="G25" s="11" t="e">
        <f t="shared" si="14"/>
        <v>#N/A</v>
      </c>
      <c r="H25" s="13"/>
      <c r="I25" s="11" t="e">
        <f t="shared" si="15"/>
        <v>#N/A</v>
      </c>
      <c r="J25" s="13"/>
      <c r="K25" s="11" t="e">
        <f t="shared" si="16"/>
        <v>#N/A</v>
      </c>
      <c r="L25" s="13"/>
      <c r="M25" s="11" t="e">
        <f t="shared" si="17"/>
        <v>#N/A</v>
      </c>
      <c r="N25" s="9"/>
      <c r="O25" s="11" t="e">
        <f t="shared" si="18"/>
        <v>#N/A</v>
      </c>
      <c r="P25" s="13"/>
      <c r="Q25" s="11" t="e">
        <f t="shared" si="19"/>
        <v>#N/A</v>
      </c>
      <c r="R25" s="13"/>
      <c r="S25" s="11" t="e">
        <f t="shared" si="20"/>
        <v>#N/A</v>
      </c>
      <c r="T25" s="13"/>
      <c r="U25" s="11" t="e">
        <f t="shared" si="21"/>
        <v>#N/A</v>
      </c>
      <c r="V25" s="9"/>
      <c r="W25" s="11" t="e">
        <f t="shared" si="22"/>
        <v>#N/A</v>
      </c>
      <c r="X25" s="13"/>
      <c r="Y25" s="11" t="e">
        <f t="shared" si="23"/>
        <v>#N/A</v>
      </c>
      <c r="Z25" s="13"/>
      <c r="AA25" s="11" t="e">
        <f t="shared" si="24"/>
        <v>#N/A</v>
      </c>
      <c r="AB25" s="30" t="e">
        <f t="shared" si="25"/>
        <v>#DIV/0!</v>
      </c>
    </row>
    <row r="26" spans="1:29" ht="30" hidden="1" customHeight="1" thickBot="1" x14ac:dyDescent="0.25">
      <c r="A26" s="26">
        <v>22</v>
      </c>
      <c r="B26" s="31"/>
      <c r="C26" s="32"/>
      <c r="D26" s="9"/>
      <c r="E26" s="10" t="e">
        <f t="shared" si="13"/>
        <v>#N/A</v>
      </c>
      <c r="F26" s="9"/>
      <c r="G26" s="11" t="e">
        <f t="shared" si="14"/>
        <v>#N/A</v>
      </c>
      <c r="H26" s="13"/>
      <c r="I26" s="11" t="e">
        <f t="shared" si="15"/>
        <v>#N/A</v>
      </c>
      <c r="J26" s="13"/>
      <c r="K26" s="11" t="e">
        <f t="shared" si="16"/>
        <v>#N/A</v>
      </c>
      <c r="L26" s="13"/>
      <c r="M26" s="11" t="e">
        <f t="shared" si="17"/>
        <v>#N/A</v>
      </c>
      <c r="N26" s="9"/>
      <c r="O26" s="11" t="e">
        <f t="shared" si="18"/>
        <v>#N/A</v>
      </c>
      <c r="P26" s="13"/>
      <c r="Q26" s="11" t="e">
        <f t="shared" si="19"/>
        <v>#N/A</v>
      </c>
      <c r="R26" s="13"/>
      <c r="S26" s="11" t="e">
        <f t="shared" si="20"/>
        <v>#N/A</v>
      </c>
      <c r="T26" s="13"/>
      <c r="U26" s="11" t="e">
        <f t="shared" si="21"/>
        <v>#N/A</v>
      </c>
      <c r="V26" s="9"/>
      <c r="W26" s="11" t="e">
        <f t="shared" si="22"/>
        <v>#N/A</v>
      </c>
      <c r="X26" s="13"/>
      <c r="Y26" s="11" t="e">
        <f t="shared" si="23"/>
        <v>#N/A</v>
      </c>
      <c r="Z26" s="13"/>
      <c r="AA26" s="11" t="e">
        <f t="shared" si="24"/>
        <v>#N/A</v>
      </c>
      <c r="AB26" s="30" t="e">
        <f t="shared" si="25"/>
        <v>#DIV/0!</v>
      </c>
    </row>
    <row r="27" spans="1:29" ht="30" hidden="1" customHeight="1" thickBot="1" x14ac:dyDescent="0.25">
      <c r="A27" s="26">
        <v>23</v>
      </c>
      <c r="B27" s="31"/>
      <c r="C27" s="36"/>
      <c r="D27" s="9"/>
      <c r="E27" s="10" t="e">
        <f t="shared" si="13"/>
        <v>#N/A</v>
      </c>
      <c r="F27" s="9"/>
      <c r="G27" s="11" t="e">
        <f t="shared" si="14"/>
        <v>#N/A</v>
      </c>
      <c r="H27" s="13"/>
      <c r="I27" s="11" t="e">
        <f t="shared" si="15"/>
        <v>#N/A</v>
      </c>
      <c r="J27" s="13"/>
      <c r="K27" s="11" t="e">
        <f t="shared" si="16"/>
        <v>#N/A</v>
      </c>
      <c r="L27" s="13"/>
      <c r="M27" s="11" t="e">
        <f t="shared" si="17"/>
        <v>#N/A</v>
      </c>
      <c r="N27" s="9"/>
      <c r="O27" s="11" t="e">
        <f t="shared" si="18"/>
        <v>#N/A</v>
      </c>
      <c r="P27" s="13"/>
      <c r="Q27" s="11" t="e">
        <f t="shared" si="19"/>
        <v>#N/A</v>
      </c>
      <c r="R27" s="13"/>
      <c r="S27" s="11" t="e">
        <f t="shared" si="20"/>
        <v>#N/A</v>
      </c>
      <c r="T27" s="13"/>
      <c r="U27" s="11" t="e">
        <f t="shared" si="21"/>
        <v>#N/A</v>
      </c>
      <c r="V27" s="9"/>
      <c r="W27" s="11" t="e">
        <f t="shared" si="22"/>
        <v>#N/A</v>
      </c>
      <c r="X27" s="13"/>
      <c r="Y27" s="11" t="e">
        <f t="shared" si="23"/>
        <v>#N/A</v>
      </c>
      <c r="Z27" s="13"/>
      <c r="AA27" s="11" t="e">
        <f t="shared" si="24"/>
        <v>#N/A</v>
      </c>
      <c r="AB27" s="30" t="e">
        <f t="shared" si="25"/>
        <v>#DIV/0!</v>
      </c>
    </row>
    <row r="28" spans="1:29" ht="30" hidden="1" customHeight="1" thickBot="1" x14ac:dyDescent="0.25">
      <c r="A28" s="26" t="e">
        <f>RANK(AB28,AB$5:AB$19,1)</f>
        <v>#N/A</v>
      </c>
      <c r="B28" s="38"/>
      <c r="C28" s="39"/>
      <c r="D28" s="40"/>
      <c r="E28" s="33" t="e">
        <f t="shared" si="13"/>
        <v>#N/A</v>
      </c>
      <c r="F28" s="40"/>
      <c r="G28" s="34" t="e">
        <f t="shared" si="14"/>
        <v>#N/A</v>
      </c>
      <c r="H28" s="53"/>
      <c r="I28" s="34" t="e">
        <f t="shared" si="15"/>
        <v>#N/A</v>
      </c>
      <c r="J28" s="53"/>
      <c r="K28" s="34" t="e">
        <f t="shared" si="16"/>
        <v>#N/A</v>
      </c>
      <c r="L28" s="53"/>
      <c r="M28" s="34" t="e">
        <f t="shared" si="17"/>
        <v>#N/A</v>
      </c>
      <c r="N28" s="40"/>
      <c r="O28" s="34" t="e">
        <f t="shared" si="18"/>
        <v>#N/A</v>
      </c>
      <c r="P28" s="53"/>
      <c r="Q28" s="34" t="e">
        <f t="shared" si="19"/>
        <v>#N/A</v>
      </c>
      <c r="R28" s="53"/>
      <c r="S28" s="34" t="e">
        <f t="shared" si="20"/>
        <v>#N/A</v>
      </c>
      <c r="T28" s="53"/>
      <c r="U28" s="34" t="e">
        <f t="shared" si="21"/>
        <v>#N/A</v>
      </c>
      <c r="V28" s="40"/>
      <c r="W28" s="34" t="e">
        <f t="shared" si="22"/>
        <v>#N/A</v>
      </c>
      <c r="X28" s="53"/>
      <c r="Y28" s="34" t="e">
        <f t="shared" si="23"/>
        <v>#N/A</v>
      </c>
      <c r="Z28" s="53"/>
      <c r="AA28" s="34" t="e">
        <f t="shared" si="24"/>
        <v>#N/A</v>
      </c>
      <c r="AB28" s="30"/>
    </row>
    <row r="29" spans="1:29" ht="30" hidden="1" customHeight="1" thickBot="1" x14ac:dyDescent="0.25">
      <c r="A29" s="37" t="e">
        <f>RANK(AB29,AB$5:AB$19,1)</f>
        <v>#DIV/0!</v>
      </c>
      <c r="B29" s="38"/>
      <c r="C29" s="39"/>
      <c r="D29" s="40"/>
      <c r="E29" s="41" t="e">
        <f t="shared" si="13"/>
        <v>#N/A</v>
      </c>
      <c r="F29" s="42"/>
      <c r="G29" s="43" t="e">
        <f t="shared" si="14"/>
        <v>#N/A</v>
      </c>
      <c r="H29" s="44"/>
      <c r="I29" s="43" t="e">
        <f t="shared" si="15"/>
        <v>#N/A</v>
      </c>
      <c r="J29" s="44"/>
      <c r="K29" s="43" t="e">
        <f t="shared" si="16"/>
        <v>#N/A</v>
      </c>
      <c r="L29" s="44"/>
      <c r="M29" s="43" t="e">
        <f t="shared" si="17"/>
        <v>#N/A</v>
      </c>
      <c r="N29" s="42"/>
      <c r="O29" s="43" t="e">
        <f t="shared" si="18"/>
        <v>#N/A</v>
      </c>
      <c r="P29" s="44"/>
      <c r="Q29" s="43" t="e">
        <f t="shared" si="19"/>
        <v>#N/A</v>
      </c>
      <c r="R29" s="44"/>
      <c r="S29" s="43" t="e">
        <f t="shared" si="20"/>
        <v>#N/A</v>
      </c>
      <c r="T29" s="44"/>
      <c r="U29" s="43" t="e">
        <f t="shared" si="21"/>
        <v>#N/A</v>
      </c>
      <c r="V29" s="42"/>
      <c r="W29" s="43" t="e">
        <f t="shared" si="22"/>
        <v>#N/A</v>
      </c>
      <c r="X29" s="44"/>
      <c r="Y29" s="43" t="e">
        <f t="shared" si="23"/>
        <v>#N/A</v>
      </c>
      <c r="Z29" s="44"/>
      <c r="AA29" s="43" t="e">
        <f t="shared" si="24"/>
        <v>#N/A</v>
      </c>
      <c r="AB29" s="30" t="e">
        <f>AVERAGEIF(D29:AA29,"&gt;25")</f>
        <v>#DIV/0!</v>
      </c>
    </row>
    <row r="30" spans="1:29" ht="30" customHeight="1" thickBot="1" x14ac:dyDescent="0.25">
      <c r="A30" s="107" t="s">
        <v>7</v>
      </c>
      <c r="B30" s="108"/>
      <c r="C30" s="45">
        <v>8</v>
      </c>
      <c r="D30" s="46">
        <f ca="1">AVERAGEIF(OFFSET(D5,0,0,$C30), "&gt;25")</f>
        <v>40.436250000000008</v>
      </c>
      <c r="E30" s="47">
        <f ca="1">RANK(D30,$D31:$O31,1)</f>
        <v>7</v>
      </c>
      <c r="F30" s="46">
        <f ca="1">AVERAGEIF(OFFSET(F5,0,0,$C30), "&gt;25")</f>
        <v>40.725000000000001</v>
      </c>
      <c r="G30" s="47">
        <f ca="1">RANK(F30,$D31:$O31,1)</f>
        <v>10</v>
      </c>
      <c r="H30" s="48">
        <f ca="1">AVERAGEIF(OFFSET(H5,0,0,$C30), "&gt;25")</f>
        <v>40.504999999999995</v>
      </c>
      <c r="I30" s="47">
        <f ca="1">RANK(H30,$D31:$O31,1)</f>
        <v>9</v>
      </c>
      <c r="J30" s="46">
        <f ca="1">AVERAGEIF(OFFSET(J5,0,0,$C30), "&gt;25")</f>
        <v>40.395000000000003</v>
      </c>
      <c r="K30" s="47">
        <f ca="1">RANK(J30,$D31:$O31,1)</f>
        <v>5</v>
      </c>
      <c r="L30" s="48">
        <f ca="1">AVERAGEIF(OFFSET(L5,0,0,$C30), "&gt;25")</f>
        <v>40.761250000000004</v>
      </c>
      <c r="M30" s="47">
        <f ca="1">RANK(L30,$D31:$O31,1)</f>
        <v>11</v>
      </c>
      <c r="N30" s="46">
        <f ca="1">AVERAGEIF(OFFSET(N5,0,0,$C30), "&gt;25")</f>
        <v>40.768750000000004</v>
      </c>
      <c r="O30" s="47">
        <f ca="1">RANK(N30,$D31:$O31,1)</f>
        <v>12</v>
      </c>
      <c r="P30" s="48">
        <f ca="1">AVERAGEIF(OFFSET(P5,0,0,$C30), "&gt;25")</f>
        <v>40.318750000000001</v>
      </c>
      <c r="Q30" s="47">
        <f ca="1">RANK(P30,$D31:$O31,1)</f>
        <v>2</v>
      </c>
      <c r="R30" s="46">
        <f ca="1">AVERAGEIF(OFFSET(R5,0,0,$C30), "&gt;25")</f>
        <v>40.398750000000007</v>
      </c>
      <c r="S30" s="47">
        <f ca="1">RANK(R30,$D31:$O31,1)</f>
        <v>6</v>
      </c>
      <c r="T30" s="48">
        <f ca="1">AVERAGEIF(OFFSET(T5,0,0,$C30), "&gt;25")</f>
        <v>40.33625</v>
      </c>
      <c r="U30" s="47">
        <f ca="1">RANK(T30,$D31:$O31,1)</f>
        <v>3</v>
      </c>
      <c r="V30" s="46">
        <f ca="1">AVERAGEIF(OFFSET(V5,0,0,$C30), "&gt;25")</f>
        <v>40.34375</v>
      </c>
      <c r="W30" s="47">
        <f ca="1">RANK(V30,$D31:$O31,1)</f>
        <v>4</v>
      </c>
      <c r="X30" s="46">
        <f ca="1">AVERAGEIF(OFFSET(X5,0,0,$C30), "&gt;25")</f>
        <v>40.457499999999996</v>
      </c>
      <c r="Y30" s="47">
        <f ca="1">RANK(X30,$D31:$O31,1)</f>
        <v>8</v>
      </c>
      <c r="Z30" s="46">
        <f ca="1">AVERAGEIF(OFFSET(Z5,0,0,$C30), "&gt;25")</f>
        <v>40.268749999999997</v>
      </c>
      <c r="AA30" s="47">
        <f ca="1">RANK(Z30,$D31:$O31,1)</f>
        <v>1</v>
      </c>
      <c r="AB30" s="49">
        <f>AVERAGEIF(AB5:AB29, "&gt;25")</f>
        <v>40.794509803921578</v>
      </c>
    </row>
    <row r="31" spans="1:29" ht="30" customHeight="1" x14ac:dyDescent="0.2">
      <c r="A31" s="50"/>
      <c r="B31" s="50"/>
      <c r="C31" s="50"/>
      <c r="D31" s="51">
        <f ca="1">OFFSET($D$30,0,(COLUMN()-4)*2 )</f>
        <v>40.436250000000008</v>
      </c>
      <c r="E31" s="51">
        <f t="shared" ref="E31:O31" ca="1" si="26">OFFSET($D$30,0,(COLUMN()-4)*2 )</f>
        <v>40.725000000000001</v>
      </c>
      <c r="F31" s="51">
        <f t="shared" ca="1" si="26"/>
        <v>40.504999999999995</v>
      </c>
      <c r="G31" s="51">
        <f t="shared" ca="1" si="26"/>
        <v>40.395000000000003</v>
      </c>
      <c r="H31" s="51">
        <f t="shared" ca="1" si="26"/>
        <v>40.761250000000004</v>
      </c>
      <c r="I31" s="51">
        <f t="shared" ca="1" si="26"/>
        <v>40.768750000000004</v>
      </c>
      <c r="J31" s="51">
        <f t="shared" ca="1" si="26"/>
        <v>40.318750000000001</v>
      </c>
      <c r="K31" s="51">
        <f t="shared" ca="1" si="26"/>
        <v>40.398750000000007</v>
      </c>
      <c r="L31" s="51">
        <f t="shared" ca="1" si="26"/>
        <v>40.33625</v>
      </c>
      <c r="M31" s="51">
        <f t="shared" ca="1" si="26"/>
        <v>40.34375</v>
      </c>
      <c r="N31" s="51">
        <f t="shared" ca="1" si="26"/>
        <v>40.457499999999996</v>
      </c>
      <c r="O31" s="51">
        <f t="shared" ca="1" si="26"/>
        <v>40.268749999999997</v>
      </c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0"/>
    </row>
    <row r="32" spans="1:29" ht="30" customHeight="1" x14ac:dyDescent="0.2"/>
  </sheetData>
  <sortState ref="A5:AB21">
    <sortCondition ref="AB5:AB21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7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topLeftCell="A3" zoomScale="60" zoomScaleNormal="60" workbookViewId="0">
      <selection activeCell="C31" sqref="C31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29" ht="16.5" x14ac:dyDescent="0.25">
      <c r="A1" s="101" t="s">
        <v>74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</row>
    <row r="2" spans="1:29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109" t="s">
        <v>0</v>
      </c>
      <c r="B3" s="111" t="s">
        <v>1</v>
      </c>
      <c r="C3" s="54"/>
      <c r="D3" s="113" t="s">
        <v>2</v>
      </c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55"/>
    </row>
    <row r="4" spans="1:29" ht="28.5" customHeight="1" thickBot="1" x14ac:dyDescent="0.25">
      <c r="A4" s="110"/>
      <c r="B4" s="112"/>
      <c r="C4" s="56" t="s">
        <v>3</v>
      </c>
      <c r="D4" s="57">
        <v>1</v>
      </c>
      <c r="E4" s="58" t="s">
        <v>4</v>
      </c>
      <c r="F4" s="57">
        <v>2</v>
      </c>
      <c r="G4" s="59" t="s">
        <v>4</v>
      </c>
      <c r="H4" s="57">
        <v>3</v>
      </c>
      <c r="I4" s="59" t="s">
        <v>4</v>
      </c>
      <c r="J4" s="57">
        <v>4</v>
      </c>
      <c r="K4" s="59" t="s">
        <v>4</v>
      </c>
      <c r="L4" s="57">
        <v>5</v>
      </c>
      <c r="M4" s="59" t="s">
        <v>5</v>
      </c>
      <c r="N4" s="57">
        <v>6</v>
      </c>
      <c r="O4" s="59" t="s">
        <v>4</v>
      </c>
      <c r="P4" s="57">
        <v>7</v>
      </c>
      <c r="Q4" s="59" t="s">
        <v>4</v>
      </c>
      <c r="R4" s="57">
        <v>9</v>
      </c>
      <c r="S4" s="59" t="s">
        <v>4</v>
      </c>
      <c r="T4" s="57">
        <v>11</v>
      </c>
      <c r="U4" s="59" t="s">
        <v>4</v>
      </c>
      <c r="V4" s="57">
        <v>13</v>
      </c>
      <c r="W4" s="59" t="s">
        <v>4</v>
      </c>
      <c r="X4" s="57">
        <v>21</v>
      </c>
      <c r="Y4" s="59" t="s">
        <v>4</v>
      </c>
      <c r="Z4" s="60">
        <v>69</v>
      </c>
      <c r="AA4" s="61" t="s">
        <v>5</v>
      </c>
      <c r="AB4" s="62" t="s">
        <v>6</v>
      </c>
    </row>
    <row r="5" spans="1:29" ht="30" customHeight="1" thickBot="1" x14ac:dyDescent="0.25">
      <c r="A5" s="4">
        <f ca="1">RANK(AB5,AB$5:OFFSET(AB$5,0,0,COUNTA(B$5:B$27)),1)</f>
        <v>1</v>
      </c>
      <c r="B5" s="63" t="s">
        <v>77</v>
      </c>
      <c r="C5" s="64">
        <v>20</v>
      </c>
      <c r="D5" s="5">
        <v>39.5</v>
      </c>
      <c r="E5" s="4">
        <f t="shared" ref="E5:E29" si="0">RANK(D5,D$5:D$29,1)</f>
        <v>3</v>
      </c>
      <c r="F5" s="5">
        <v>39.46</v>
      </c>
      <c r="G5" s="6">
        <f t="shared" ref="G5:G29" si="1">RANK(F5,F$5:F$29,1)</f>
        <v>1</v>
      </c>
      <c r="H5" s="7">
        <v>39.44</v>
      </c>
      <c r="I5" s="6">
        <f t="shared" ref="I5:I29" si="2">RANK(H5,H$5:H$29,1)</f>
        <v>2</v>
      </c>
      <c r="J5" s="7">
        <v>39.56</v>
      </c>
      <c r="K5" s="6">
        <f t="shared" ref="K5:K29" si="3">RANK(J5,J$5:J$29,1)</f>
        <v>4</v>
      </c>
      <c r="L5" s="7">
        <v>39.46</v>
      </c>
      <c r="M5" s="6">
        <f t="shared" ref="M5:M29" si="4">RANK(L5,L$5:L$29,1)</f>
        <v>2</v>
      </c>
      <c r="N5" s="5">
        <v>39.409999999999997</v>
      </c>
      <c r="O5" s="6">
        <f t="shared" ref="O5:O29" si="5">RANK(N5,N$5:N$29,1)</f>
        <v>1</v>
      </c>
      <c r="P5" s="92">
        <v>39.65</v>
      </c>
      <c r="Q5" s="6">
        <f t="shared" ref="Q5:Q29" si="6">RANK(P5,P$5:P$29,1)</f>
        <v>3</v>
      </c>
      <c r="R5" s="7">
        <v>39.75</v>
      </c>
      <c r="S5" s="6">
        <f t="shared" ref="S5:S29" si="7">RANK(R5,R$5:R$29,1)</f>
        <v>3</v>
      </c>
      <c r="T5" s="7">
        <v>39.56</v>
      </c>
      <c r="U5" s="6">
        <f t="shared" ref="U5:U29" si="8">RANK(T5,T$5:T$29,1)</f>
        <v>2</v>
      </c>
      <c r="V5" s="5">
        <v>39.57</v>
      </c>
      <c r="W5" s="6">
        <f t="shared" ref="W5:W29" si="9">RANK(V5,V$5:V$29,1)</f>
        <v>1</v>
      </c>
      <c r="X5" s="7">
        <v>39.44</v>
      </c>
      <c r="Y5" s="6">
        <f t="shared" ref="Y5:Y29" si="10">RANK(X5,X$5:X$29,1)</f>
        <v>2</v>
      </c>
      <c r="Z5" s="7">
        <v>39.42</v>
      </c>
      <c r="AA5" s="6">
        <f t="shared" ref="AA5:AA29" si="11">RANK(Z5,Z$5:Z$29,1)</f>
        <v>2</v>
      </c>
      <c r="AB5" s="65">
        <f t="shared" ref="AB5:AB27" si="12">AVERAGEIF(D5:AA5,"&gt;25")</f>
        <v>39.518333333333338</v>
      </c>
      <c r="AC5" s="8"/>
    </row>
    <row r="6" spans="1:29" ht="30" customHeight="1" thickBot="1" x14ac:dyDescent="0.25">
      <c r="A6" s="4">
        <f ca="1">RANK(AB6,AB$5:OFFSET(AB$5,0,0,COUNTA(B$5:B$24)),1)</f>
        <v>2</v>
      </c>
      <c r="B6" s="66" t="s">
        <v>8</v>
      </c>
      <c r="C6" s="67"/>
      <c r="D6" s="9">
        <v>39.46</v>
      </c>
      <c r="E6" s="10">
        <f t="shared" si="0"/>
        <v>1</v>
      </c>
      <c r="F6" s="9">
        <v>39.5</v>
      </c>
      <c r="G6" s="11">
        <f t="shared" si="1"/>
        <v>2</v>
      </c>
      <c r="H6" s="13">
        <v>39.54</v>
      </c>
      <c r="I6" s="11">
        <f t="shared" si="2"/>
        <v>3</v>
      </c>
      <c r="J6" s="13">
        <v>39.380000000000003</v>
      </c>
      <c r="K6" s="11">
        <f t="shared" si="3"/>
        <v>1</v>
      </c>
      <c r="L6" s="12">
        <v>39.99</v>
      </c>
      <c r="M6" s="11">
        <f t="shared" si="4"/>
        <v>8</v>
      </c>
      <c r="N6" s="9">
        <v>39.74</v>
      </c>
      <c r="O6" s="11">
        <f t="shared" si="5"/>
        <v>5</v>
      </c>
      <c r="P6" s="13">
        <v>39.56</v>
      </c>
      <c r="Q6" s="11">
        <f t="shared" si="6"/>
        <v>2</v>
      </c>
      <c r="R6" s="13">
        <v>39.76</v>
      </c>
      <c r="S6" s="11">
        <f t="shared" si="7"/>
        <v>4</v>
      </c>
      <c r="T6" s="13">
        <v>39.47</v>
      </c>
      <c r="U6" s="11">
        <f t="shared" si="8"/>
        <v>1</v>
      </c>
      <c r="V6" s="9">
        <v>39.61</v>
      </c>
      <c r="W6" s="11">
        <f t="shared" si="9"/>
        <v>2</v>
      </c>
      <c r="X6" s="13">
        <v>39.39</v>
      </c>
      <c r="Y6" s="11">
        <f t="shared" si="10"/>
        <v>1</v>
      </c>
      <c r="Z6" s="13">
        <v>39.61</v>
      </c>
      <c r="AA6" s="11">
        <f t="shared" si="11"/>
        <v>3</v>
      </c>
      <c r="AB6" s="65">
        <f t="shared" si="12"/>
        <v>39.584166666666668</v>
      </c>
      <c r="AC6" s="8"/>
    </row>
    <row r="7" spans="1:29" ht="30" customHeight="1" thickBot="1" x14ac:dyDescent="0.25">
      <c r="A7" s="4">
        <f ca="1">RANK(AB7,AB$5:OFFSET(AB$5,0,0,COUNTA(B$5:B$24)),1)</f>
        <v>3</v>
      </c>
      <c r="B7" s="66" t="s">
        <v>10</v>
      </c>
      <c r="C7" s="67"/>
      <c r="D7" s="9">
        <v>39.46</v>
      </c>
      <c r="E7" s="10">
        <f t="shared" si="0"/>
        <v>1</v>
      </c>
      <c r="F7" s="9">
        <v>39.69</v>
      </c>
      <c r="G7" s="11">
        <f t="shared" si="1"/>
        <v>7</v>
      </c>
      <c r="H7" s="13">
        <v>39.64</v>
      </c>
      <c r="I7" s="11">
        <f t="shared" si="2"/>
        <v>4</v>
      </c>
      <c r="J7" s="13">
        <v>39.56</v>
      </c>
      <c r="K7" s="11">
        <f t="shared" si="3"/>
        <v>4</v>
      </c>
      <c r="L7" s="13">
        <v>39.56</v>
      </c>
      <c r="M7" s="11">
        <f t="shared" si="4"/>
        <v>4</v>
      </c>
      <c r="N7" s="9">
        <v>39.450000000000003</v>
      </c>
      <c r="O7" s="11">
        <f t="shared" si="5"/>
        <v>2</v>
      </c>
      <c r="P7" s="13">
        <v>39.520000000000003</v>
      </c>
      <c r="Q7" s="11">
        <f t="shared" si="6"/>
        <v>1</v>
      </c>
      <c r="R7" s="12">
        <v>39.69</v>
      </c>
      <c r="S7" s="11">
        <f t="shared" si="7"/>
        <v>2</v>
      </c>
      <c r="T7" s="13">
        <v>39.82</v>
      </c>
      <c r="U7" s="11">
        <f t="shared" si="8"/>
        <v>8</v>
      </c>
      <c r="V7" s="9">
        <v>39.79</v>
      </c>
      <c r="W7" s="11">
        <f t="shared" si="9"/>
        <v>5</v>
      </c>
      <c r="X7" s="13">
        <v>39.47</v>
      </c>
      <c r="Y7" s="11">
        <f t="shared" si="10"/>
        <v>3</v>
      </c>
      <c r="Z7" s="13">
        <v>39.61</v>
      </c>
      <c r="AA7" s="11">
        <f t="shared" si="11"/>
        <v>3</v>
      </c>
      <c r="AB7" s="65">
        <f t="shared" si="12"/>
        <v>39.604999999999997</v>
      </c>
      <c r="AC7" s="8"/>
    </row>
    <row r="8" spans="1:29" ht="30" customHeight="1" thickBot="1" x14ac:dyDescent="0.25">
      <c r="A8" s="4">
        <f ca="1">RANK(AB8,AB$5:OFFSET(AB$5,0,0,COUNTA(B$5:B$24)),1)</f>
        <v>4</v>
      </c>
      <c r="B8" s="66" t="s">
        <v>33</v>
      </c>
      <c r="C8" s="67">
        <v>20</v>
      </c>
      <c r="D8" s="9">
        <v>39.61</v>
      </c>
      <c r="E8" s="10">
        <f t="shared" si="0"/>
        <v>5</v>
      </c>
      <c r="F8" s="9">
        <v>39.65</v>
      </c>
      <c r="G8" s="11">
        <f t="shared" si="1"/>
        <v>5</v>
      </c>
      <c r="H8" s="13">
        <v>39.39</v>
      </c>
      <c r="I8" s="11">
        <f t="shared" si="2"/>
        <v>1</v>
      </c>
      <c r="J8" s="13">
        <v>39.51</v>
      </c>
      <c r="K8" s="11">
        <f t="shared" si="3"/>
        <v>3</v>
      </c>
      <c r="L8" s="13">
        <v>39.49</v>
      </c>
      <c r="M8" s="11">
        <f t="shared" si="4"/>
        <v>3</v>
      </c>
      <c r="N8" s="9">
        <v>39.49</v>
      </c>
      <c r="O8" s="11">
        <f t="shared" si="5"/>
        <v>3</v>
      </c>
      <c r="P8" s="13">
        <v>39.69</v>
      </c>
      <c r="Q8" s="11">
        <f t="shared" si="6"/>
        <v>4</v>
      </c>
      <c r="R8" s="13">
        <v>39.68</v>
      </c>
      <c r="S8" s="11">
        <f t="shared" si="7"/>
        <v>1</v>
      </c>
      <c r="T8" s="12">
        <v>39.75</v>
      </c>
      <c r="U8" s="11">
        <f t="shared" si="8"/>
        <v>6</v>
      </c>
      <c r="V8" s="9">
        <v>39.950000000000003</v>
      </c>
      <c r="W8" s="11">
        <f t="shared" si="9"/>
        <v>7</v>
      </c>
      <c r="X8" s="13">
        <v>39.729999999999997</v>
      </c>
      <c r="Y8" s="11">
        <f t="shared" si="10"/>
        <v>6</v>
      </c>
      <c r="Z8" s="13">
        <v>39.64</v>
      </c>
      <c r="AA8" s="11">
        <f t="shared" si="11"/>
        <v>6</v>
      </c>
      <c r="AB8" s="65">
        <f t="shared" si="12"/>
        <v>39.631666666666668</v>
      </c>
      <c r="AC8" s="8"/>
    </row>
    <row r="9" spans="1:29" ht="30" customHeight="1" thickBot="1" x14ac:dyDescent="0.25">
      <c r="A9" s="4">
        <f ca="1">RANK(AB9,AB$5:OFFSET(AB$5,0,0,COUNTA(B$5:B$24)),1)</f>
        <v>5</v>
      </c>
      <c r="B9" s="66" t="s">
        <v>14</v>
      </c>
      <c r="C9" s="67">
        <v>5</v>
      </c>
      <c r="D9" s="9">
        <v>39.630000000000003</v>
      </c>
      <c r="E9" s="10">
        <f t="shared" si="0"/>
        <v>6</v>
      </c>
      <c r="F9" s="9">
        <v>39.58</v>
      </c>
      <c r="G9" s="11">
        <f t="shared" si="1"/>
        <v>3</v>
      </c>
      <c r="H9" s="13">
        <v>39.72</v>
      </c>
      <c r="I9" s="11">
        <f t="shared" si="2"/>
        <v>6</v>
      </c>
      <c r="J9" s="13">
        <v>39.43</v>
      </c>
      <c r="K9" s="11">
        <f t="shared" si="3"/>
        <v>2</v>
      </c>
      <c r="L9" s="13">
        <v>39.26</v>
      </c>
      <c r="M9" s="11">
        <f t="shared" si="4"/>
        <v>1</v>
      </c>
      <c r="N9" s="14">
        <v>39.75</v>
      </c>
      <c r="O9" s="11">
        <f t="shared" si="5"/>
        <v>7</v>
      </c>
      <c r="P9" s="13">
        <v>39.9</v>
      </c>
      <c r="Q9" s="11">
        <f t="shared" si="6"/>
        <v>7</v>
      </c>
      <c r="R9" s="13">
        <v>39.76</v>
      </c>
      <c r="S9" s="11">
        <f t="shared" si="7"/>
        <v>4</v>
      </c>
      <c r="T9" s="13">
        <v>39.78</v>
      </c>
      <c r="U9" s="11">
        <f t="shared" si="8"/>
        <v>7</v>
      </c>
      <c r="V9" s="9">
        <v>39.659999999999997</v>
      </c>
      <c r="W9" s="11">
        <f t="shared" si="9"/>
        <v>3</v>
      </c>
      <c r="X9" s="13">
        <v>39.47</v>
      </c>
      <c r="Y9" s="11">
        <f t="shared" si="10"/>
        <v>3</v>
      </c>
      <c r="Z9" s="13">
        <v>39.659999999999997</v>
      </c>
      <c r="AA9" s="11">
        <f t="shared" si="11"/>
        <v>7</v>
      </c>
      <c r="AB9" s="65">
        <f t="shared" si="12"/>
        <v>39.633333333333326</v>
      </c>
      <c r="AC9" s="8"/>
    </row>
    <row r="10" spans="1:29" ht="30" customHeight="1" thickBot="1" x14ac:dyDescent="0.25">
      <c r="A10" s="4">
        <f ca="1">RANK(AB10,AB$5:OFFSET(AB$5,0,0,COUNTA(B$5:B$24)),1)</f>
        <v>6</v>
      </c>
      <c r="B10" s="66" t="s">
        <v>13</v>
      </c>
      <c r="C10" s="67">
        <v>5</v>
      </c>
      <c r="D10" s="9">
        <v>39.53</v>
      </c>
      <c r="E10" s="10">
        <f t="shared" si="0"/>
        <v>4</v>
      </c>
      <c r="F10" s="14">
        <v>40.04</v>
      </c>
      <c r="G10" s="11">
        <f t="shared" si="1"/>
        <v>9</v>
      </c>
      <c r="H10" s="13">
        <v>39.68</v>
      </c>
      <c r="I10" s="11">
        <f t="shared" si="2"/>
        <v>5</v>
      </c>
      <c r="J10" s="13">
        <v>39.71</v>
      </c>
      <c r="K10" s="11">
        <f t="shared" si="3"/>
        <v>8</v>
      </c>
      <c r="L10" s="13">
        <v>39.72</v>
      </c>
      <c r="M10" s="11">
        <f t="shared" si="4"/>
        <v>7</v>
      </c>
      <c r="N10" s="9">
        <v>39.630000000000003</v>
      </c>
      <c r="O10" s="11">
        <f t="shared" si="5"/>
        <v>4</v>
      </c>
      <c r="P10" s="13">
        <v>39.76</v>
      </c>
      <c r="Q10" s="11">
        <f t="shared" si="6"/>
        <v>5</v>
      </c>
      <c r="R10" s="13">
        <v>39.86</v>
      </c>
      <c r="S10" s="11">
        <f t="shared" si="7"/>
        <v>6</v>
      </c>
      <c r="T10" s="13">
        <v>39.659999999999997</v>
      </c>
      <c r="U10" s="11">
        <f t="shared" si="8"/>
        <v>3</v>
      </c>
      <c r="V10" s="9">
        <v>39.659999999999997</v>
      </c>
      <c r="W10" s="11">
        <f t="shared" si="9"/>
        <v>3</v>
      </c>
      <c r="X10" s="13">
        <v>39.5</v>
      </c>
      <c r="Y10" s="11">
        <f t="shared" si="10"/>
        <v>5</v>
      </c>
      <c r="Z10" s="13">
        <v>39.409999999999997</v>
      </c>
      <c r="AA10" s="11">
        <f t="shared" si="11"/>
        <v>1</v>
      </c>
      <c r="AB10" s="65">
        <f t="shared" si="12"/>
        <v>39.68</v>
      </c>
      <c r="AC10" s="8"/>
    </row>
    <row r="11" spans="1:29" ht="30" customHeight="1" thickBot="1" x14ac:dyDescent="0.25">
      <c r="A11" s="4">
        <f ca="1">RANK(AB11,AB$5:OFFSET(AB$5,0,0,COUNTA(B$5:B$24)),1)</f>
        <v>7</v>
      </c>
      <c r="B11" s="66" t="s">
        <v>11</v>
      </c>
      <c r="C11" s="67"/>
      <c r="D11" s="9">
        <v>39.770000000000003</v>
      </c>
      <c r="E11" s="10">
        <f t="shared" si="0"/>
        <v>8</v>
      </c>
      <c r="F11" s="9">
        <v>39.58</v>
      </c>
      <c r="G11" s="11">
        <f t="shared" si="1"/>
        <v>3</v>
      </c>
      <c r="H11" s="13">
        <v>39.950000000000003</v>
      </c>
      <c r="I11" s="11">
        <f t="shared" si="2"/>
        <v>9</v>
      </c>
      <c r="J11" s="13">
        <v>39.69</v>
      </c>
      <c r="K11" s="11">
        <f t="shared" si="3"/>
        <v>6</v>
      </c>
      <c r="L11" s="13">
        <v>39.69</v>
      </c>
      <c r="M11" s="11">
        <f t="shared" si="4"/>
        <v>6</v>
      </c>
      <c r="N11" s="9">
        <v>39.74</v>
      </c>
      <c r="O11" s="11">
        <f t="shared" si="5"/>
        <v>5</v>
      </c>
      <c r="P11" s="13">
        <v>40.03</v>
      </c>
      <c r="Q11" s="52">
        <f t="shared" si="6"/>
        <v>8</v>
      </c>
      <c r="R11" s="13">
        <v>39.96</v>
      </c>
      <c r="S11" s="11">
        <f t="shared" si="7"/>
        <v>8</v>
      </c>
      <c r="T11" s="13">
        <v>39.68</v>
      </c>
      <c r="U11" s="11">
        <f t="shared" si="8"/>
        <v>5</v>
      </c>
      <c r="V11" s="9">
        <v>40</v>
      </c>
      <c r="W11" s="11">
        <f t="shared" si="9"/>
        <v>8</v>
      </c>
      <c r="X11" s="13">
        <v>39.86</v>
      </c>
      <c r="Y11" s="11">
        <f t="shared" si="10"/>
        <v>7</v>
      </c>
      <c r="Z11" s="13">
        <v>39.619999999999997</v>
      </c>
      <c r="AA11" s="11">
        <f t="shared" si="11"/>
        <v>5</v>
      </c>
      <c r="AB11" s="65">
        <f t="shared" si="12"/>
        <v>39.797500000000007</v>
      </c>
      <c r="AC11" s="8"/>
    </row>
    <row r="12" spans="1:29" ht="30" customHeight="1" thickBot="1" x14ac:dyDescent="0.25">
      <c r="A12" s="4">
        <f ca="1">RANK(AB12,AB$5:OFFSET(AB$5,0,0,COUNTA(B$5:B$24)),1)</f>
        <v>8</v>
      </c>
      <c r="B12" s="66" t="s">
        <v>51</v>
      </c>
      <c r="C12" s="67">
        <v>5</v>
      </c>
      <c r="D12" s="9">
        <v>39.75</v>
      </c>
      <c r="E12" s="10">
        <f t="shared" si="0"/>
        <v>7</v>
      </c>
      <c r="F12" s="9">
        <v>39.67</v>
      </c>
      <c r="G12" s="11">
        <f t="shared" si="1"/>
        <v>6</v>
      </c>
      <c r="H12" s="13">
        <v>39.869999999999997</v>
      </c>
      <c r="I12" s="11">
        <f t="shared" si="2"/>
        <v>7</v>
      </c>
      <c r="J12" s="13">
        <v>39.700000000000003</v>
      </c>
      <c r="K12" s="11">
        <f t="shared" si="3"/>
        <v>7</v>
      </c>
      <c r="L12" s="13">
        <v>39.630000000000003</v>
      </c>
      <c r="M12" s="11">
        <f t="shared" si="4"/>
        <v>5</v>
      </c>
      <c r="N12" s="9">
        <v>39.869999999999997</v>
      </c>
      <c r="O12" s="11">
        <f t="shared" si="5"/>
        <v>8</v>
      </c>
      <c r="P12" s="13">
        <v>39.799999999999997</v>
      </c>
      <c r="Q12" s="11">
        <f t="shared" si="6"/>
        <v>6</v>
      </c>
      <c r="R12" s="13">
        <v>39.92</v>
      </c>
      <c r="S12" s="11">
        <f t="shared" si="7"/>
        <v>7</v>
      </c>
      <c r="T12" s="13">
        <v>39.67</v>
      </c>
      <c r="U12" s="11">
        <f t="shared" si="8"/>
        <v>4</v>
      </c>
      <c r="V12" s="9">
        <v>39.9</v>
      </c>
      <c r="W12" s="11">
        <f t="shared" si="9"/>
        <v>6</v>
      </c>
      <c r="X12" s="12">
        <v>40.159999999999997</v>
      </c>
      <c r="Y12" s="11">
        <f t="shared" si="10"/>
        <v>9</v>
      </c>
      <c r="Z12" s="13">
        <v>39.770000000000003</v>
      </c>
      <c r="AA12" s="11">
        <f t="shared" si="11"/>
        <v>8</v>
      </c>
      <c r="AB12" s="65">
        <f t="shared" si="12"/>
        <v>39.80916666666667</v>
      </c>
      <c r="AC12" s="8"/>
    </row>
    <row r="13" spans="1:29" ht="30" customHeight="1" thickBot="1" x14ac:dyDescent="0.25">
      <c r="A13" s="4">
        <f ca="1">RANK(AB13,AB$5:OFFSET(AB$5,0,0,COUNTA(B$5:B$24)),1)</f>
        <v>9</v>
      </c>
      <c r="B13" s="66" t="s">
        <v>40</v>
      </c>
      <c r="C13" s="67"/>
      <c r="D13" s="9">
        <v>40.07</v>
      </c>
      <c r="E13" s="10">
        <f t="shared" si="0"/>
        <v>9</v>
      </c>
      <c r="F13" s="9">
        <v>40.01</v>
      </c>
      <c r="G13" s="11">
        <f t="shared" si="1"/>
        <v>8</v>
      </c>
      <c r="H13" s="13">
        <v>39.9</v>
      </c>
      <c r="I13" s="11">
        <f t="shared" si="2"/>
        <v>8</v>
      </c>
      <c r="J13" s="13">
        <v>39.979999999999997</v>
      </c>
      <c r="K13" s="11">
        <f t="shared" si="3"/>
        <v>9</v>
      </c>
      <c r="L13" s="13">
        <v>40.049999999999997</v>
      </c>
      <c r="M13" s="11">
        <f t="shared" si="4"/>
        <v>9</v>
      </c>
      <c r="N13" s="9">
        <v>40</v>
      </c>
      <c r="O13" s="11">
        <f t="shared" si="5"/>
        <v>9</v>
      </c>
      <c r="P13" s="13">
        <v>40.130000000000003</v>
      </c>
      <c r="Q13" s="11">
        <f t="shared" si="6"/>
        <v>10</v>
      </c>
      <c r="R13" s="13">
        <v>40.17</v>
      </c>
      <c r="S13" s="11">
        <f t="shared" si="7"/>
        <v>9</v>
      </c>
      <c r="T13" s="13">
        <v>40.270000000000003</v>
      </c>
      <c r="U13" s="11">
        <f t="shared" si="8"/>
        <v>10</v>
      </c>
      <c r="V13" s="14">
        <v>40.29</v>
      </c>
      <c r="W13" s="11">
        <f t="shared" si="9"/>
        <v>9</v>
      </c>
      <c r="X13" s="13">
        <v>39.909999999999997</v>
      </c>
      <c r="Y13" s="11">
        <f t="shared" si="10"/>
        <v>8</v>
      </c>
      <c r="Z13" s="13">
        <v>39.97</v>
      </c>
      <c r="AA13" s="11">
        <f t="shared" si="11"/>
        <v>9</v>
      </c>
      <c r="AB13" s="65">
        <f t="shared" si="12"/>
        <v>40.0625</v>
      </c>
      <c r="AC13" s="8"/>
    </row>
    <row r="14" spans="1:29" ht="30" customHeight="1" thickBot="1" x14ac:dyDescent="0.25">
      <c r="A14" s="4">
        <f ca="1">RANK(AB14,AB$5:OFFSET(AB$5,0,0,COUNTA(B$5:B$24)),1)</f>
        <v>10</v>
      </c>
      <c r="B14" s="66" t="s">
        <v>76</v>
      </c>
      <c r="C14" s="67"/>
      <c r="D14" s="9">
        <v>40.11</v>
      </c>
      <c r="E14" s="10">
        <f t="shared" si="0"/>
        <v>10</v>
      </c>
      <c r="F14" s="9">
        <v>40.06</v>
      </c>
      <c r="G14" s="52">
        <f t="shared" si="1"/>
        <v>10</v>
      </c>
      <c r="H14" s="13">
        <v>40.630000000000003</v>
      </c>
      <c r="I14" s="11">
        <f t="shared" si="2"/>
        <v>11</v>
      </c>
      <c r="J14" s="13">
        <v>40.68</v>
      </c>
      <c r="K14" s="11">
        <f t="shared" si="3"/>
        <v>11</v>
      </c>
      <c r="L14" s="13">
        <v>40.29</v>
      </c>
      <c r="M14" s="11">
        <f t="shared" si="4"/>
        <v>11</v>
      </c>
      <c r="N14" s="9">
        <v>40.56</v>
      </c>
      <c r="O14" s="11">
        <f t="shared" si="5"/>
        <v>10</v>
      </c>
      <c r="P14" s="13">
        <v>40.06</v>
      </c>
      <c r="Q14" s="11">
        <f t="shared" si="6"/>
        <v>9</v>
      </c>
      <c r="R14" s="13">
        <v>40.42</v>
      </c>
      <c r="S14" s="11">
        <f t="shared" si="7"/>
        <v>10</v>
      </c>
      <c r="T14" s="13">
        <v>40.98</v>
      </c>
      <c r="U14" s="11">
        <f t="shared" si="8"/>
        <v>13</v>
      </c>
      <c r="V14" s="9">
        <v>40.590000000000003</v>
      </c>
      <c r="W14" s="11">
        <f t="shared" si="9"/>
        <v>11</v>
      </c>
      <c r="X14" s="13">
        <v>40.26</v>
      </c>
      <c r="Y14" s="11">
        <f t="shared" si="10"/>
        <v>10</v>
      </c>
      <c r="Z14" s="13">
        <v>40.619999999999997</v>
      </c>
      <c r="AA14" s="11">
        <f t="shared" si="11"/>
        <v>11</v>
      </c>
      <c r="AB14" s="65">
        <f t="shared" si="12"/>
        <v>40.438333333333333</v>
      </c>
      <c r="AC14" s="8"/>
    </row>
    <row r="15" spans="1:29" ht="30" customHeight="1" thickBot="1" x14ac:dyDescent="0.25">
      <c r="A15" s="4">
        <f ca="1">RANK(AB15,AB$5:OFFSET(AB$5,0,0,COUNTA(B$5:B$24)),1)</f>
        <v>11</v>
      </c>
      <c r="B15" s="66" t="s">
        <v>35</v>
      </c>
      <c r="C15" s="67"/>
      <c r="D15" s="14">
        <v>40.9</v>
      </c>
      <c r="E15" s="10">
        <f t="shared" si="0"/>
        <v>13</v>
      </c>
      <c r="F15" s="9">
        <v>40.799999999999997</v>
      </c>
      <c r="G15" s="11">
        <f t="shared" si="1"/>
        <v>11</v>
      </c>
      <c r="H15" s="13">
        <v>40.340000000000003</v>
      </c>
      <c r="I15" s="11">
        <f t="shared" si="2"/>
        <v>10</v>
      </c>
      <c r="J15" s="13">
        <v>40.409999999999997</v>
      </c>
      <c r="K15" s="11">
        <f t="shared" si="3"/>
        <v>10</v>
      </c>
      <c r="L15" s="13">
        <v>40.28</v>
      </c>
      <c r="M15" s="11">
        <f t="shared" si="4"/>
        <v>10</v>
      </c>
      <c r="N15" s="9">
        <v>40.590000000000003</v>
      </c>
      <c r="O15" s="11">
        <f t="shared" si="5"/>
        <v>11</v>
      </c>
      <c r="P15" s="13">
        <v>40.450000000000003</v>
      </c>
      <c r="Q15" s="11">
        <f t="shared" si="6"/>
        <v>11</v>
      </c>
      <c r="R15" s="13">
        <v>40.619999999999997</v>
      </c>
      <c r="S15" s="11">
        <f t="shared" si="7"/>
        <v>11</v>
      </c>
      <c r="T15" s="13">
        <v>40.17</v>
      </c>
      <c r="U15" s="11">
        <f t="shared" si="8"/>
        <v>9</v>
      </c>
      <c r="V15" s="9">
        <v>40.49</v>
      </c>
      <c r="W15" s="11">
        <f t="shared" si="9"/>
        <v>10</v>
      </c>
      <c r="X15" s="13">
        <v>40.26</v>
      </c>
      <c r="Y15" s="11">
        <f t="shared" si="10"/>
        <v>10</v>
      </c>
      <c r="Z15" s="13">
        <v>40.35</v>
      </c>
      <c r="AA15" s="11">
        <f t="shared" si="11"/>
        <v>10</v>
      </c>
      <c r="AB15" s="65">
        <f t="shared" si="12"/>
        <v>40.471666666666671</v>
      </c>
      <c r="AC15" s="8"/>
    </row>
    <row r="16" spans="1:29" ht="30" customHeight="1" thickBot="1" x14ac:dyDescent="0.25">
      <c r="A16" s="4">
        <f ca="1">RANK(AB16,AB$5:OFFSET(AB$5,0,0,COUNTA(B$5:B$27)),1)</f>
        <v>12</v>
      </c>
      <c r="B16" s="66" t="s">
        <v>79</v>
      </c>
      <c r="C16" s="67"/>
      <c r="D16" s="9">
        <v>40.92</v>
      </c>
      <c r="E16" s="10">
        <f t="shared" si="0"/>
        <v>14</v>
      </c>
      <c r="F16" s="9">
        <v>40.81</v>
      </c>
      <c r="G16" s="11">
        <f t="shared" si="1"/>
        <v>12</v>
      </c>
      <c r="H16" s="13">
        <v>40.869999999999997</v>
      </c>
      <c r="I16" s="11">
        <f t="shared" si="2"/>
        <v>12</v>
      </c>
      <c r="J16" s="13">
        <v>40.770000000000003</v>
      </c>
      <c r="K16" s="11">
        <f t="shared" si="3"/>
        <v>12</v>
      </c>
      <c r="L16" s="13">
        <v>40.64</v>
      </c>
      <c r="M16" s="11">
        <f t="shared" si="4"/>
        <v>12</v>
      </c>
      <c r="N16" s="9">
        <v>40.67</v>
      </c>
      <c r="O16" s="11">
        <f t="shared" si="5"/>
        <v>14</v>
      </c>
      <c r="P16" s="13">
        <v>40.72</v>
      </c>
      <c r="Q16" s="11">
        <f t="shared" si="6"/>
        <v>12</v>
      </c>
      <c r="R16" s="13">
        <v>41.12</v>
      </c>
      <c r="S16" s="11">
        <f t="shared" si="7"/>
        <v>13</v>
      </c>
      <c r="T16" s="13">
        <v>40.65</v>
      </c>
      <c r="U16" s="11">
        <f t="shared" si="8"/>
        <v>11</v>
      </c>
      <c r="V16" s="9">
        <v>40.9</v>
      </c>
      <c r="W16" s="11">
        <f t="shared" si="9"/>
        <v>12</v>
      </c>
      <c r="X16" s="13">
        <v>40.630000000000003</v>
      </c>
      <c r="Y16" s="11">
        <f t="shared" si="10"/>
        <v>13</v>
      </c>
      <c r="Z16" s="12">
        <v>41.14</v>
      </c>
      <c r="AA16" s="11">
        <f t="shared" si="11"/>
        <v>14</v>
      </c>
      <c r="AB16" s="65">
        <f t="shared" si="12"/>
        <v>40.819999999999993</v>
      </c>
      <c r="AC16" s="8"/>
    </row>
    <row r="17" spans="1:29" ht="30" customHeight="1" thickBot="1" x14ac:dyDescent="0.25">
      <c r="A17" s="4">
        <f ca="1">RANK(AB17,AB$5:OFFSET(AB$5,0,0,COUNTA(B$5:B$27)),1)</f>
        <v>13</v>
      </c>
      <c r="B17" s="66" t="s">
        <v>59</v>
      </c>
      <c r="C17" s="67">
        <v>20</v>
      </c>
      <c r="D17" s="9">
        <v>40.700000000000003</v>
      </c>
      <c r="E17" s="10">
        <f t="shared" si="0"/>
        <v>11</v>
      </c>
      <c r="F17" s="9">
        <v>40.880000000000003</v>
      </c>
      <c r="G17" s="11">
        <f t="shared" si="1"/>
        <v>13</v>
      </c>
      <c r="H17" s="13">
        <v>40.9</v>
      </c>
      <c r="I17" s="11">
        <f t="shared" si="2"/>
        <v>13</v>
      </c>
      <c r="J17" s="12">
        <v>41.18</v>
      </c>
      <c r="K17" s="11">
        <f t="shared" si="3"/>
        <v>14</v>
      </c>
      <c r="L17" s="13">
        <v>40.76</v>
      </c>
      <c r="M17" s="11">
        <f t="shared" si="4"/>
        <v>13</v>
      </c>
      <c r="N17" s="9">
        <v>40.659999999999997</v>
      </c>
      <c r="O17" s="11">
        <f t="shared" si="5"/>
        <v>13</v>
      </c>
      <c r="P17" s="13">
        <v>40.770000000000003</v>
      </c>
      <c r="Q17" s="11">
        <f t="shared" si="6"/>
        <v>13</v>
      </c>
      <c r="R17" s="13">
        <v>40.86</v>
      </c>
      <c r="S17" s="11">
        <f t="shared" si="7"/>
        <v>12</v>
      </c>
      <c r="T17" s="13">
        <v>41.49</v>
      </c>
      <c r="U17" s="11">
        <f t="shared" si="8"/>
        <v>15</v>
      </c>
      <c r="V17" s="9">
        <v>41.22</v>
      </c>
      <c r="W17" s="11">
        <f t="shared" si="9"/>
        <v>14</v>
      </c>
      <c r="X17" s="13">
        <v>40.49</v>
      </c>
      <c r="Y17" s="11">
        <f t="shared" si="10"/>
        <v>12</v>
      </c>
      <c r="Z17" s="13">
        <v>41.07</v>
      </c>
      <c r="AA17" s="11">
        <f t="shared" si="11"/>
        <v>13</v>
      </c>
      <c r="AB17" s="65">
        <f t="shared" si="12"/>
        <v>40.915000000000006</v>
      </c>
      <c r="AC17" s="8"/>
    </row>
    <row r="18" spans="1:29" ht="30" customHeight="1" thickBot="1" x14ac:dyDescent="0.25">
      <c r="A18" s="4">
        <f ca="1">RANK(AB18,AB$5:OFFSET(AB$5,0,0,COUNTA(B$5:B$24)),1)</f>
        <v>14</v>
      </c>
      <c r="B18" s="66" t="s">
        <v>75</v>
      </c>
      <c r="C18" s="67">
        <v>20</v>
      </c>
      <c r="D18" s="9">
        <v>40.89</v>
      </c>
      <c r="E18" s="10">
        <f t="shared" si="0"/>
        <v>12</v>
      </c>
      <c r="F18" s="9">
        <v>41.01</v>
      </c>
      <c r="G18" s="11">
        <f t="shared" si="1"/>
        <v>14</v>
      </c>
      <c r="H18" s="12">
        <v>41.82</v>
      </c>
      <c r="I18" s="11">
        <f t="shared" si="2"/>
        <v>15</v>
      </c>
      <c r="J18" s="13">
        <v>41.13</v>
      </c>
      <c r="K18" s="11">
        <f t="shared" si="3"/>
        <v>13</v>
      </c>
      <c r="L18" s="13">
        <v>41.22</v>
      </c>
      <c r="M18" s="11">
        <f t="shared" si="4"/>
        <v>14</v>
      </c>
      <c r="N18" s="9">
        <v>40.619999999999997</v>
      </c>
      <c r="O18" s="11">
        <f t="shared" si="5"/>
        <v>12</v>
      </c>
      <c r="P18" s="13">
        <v>41.26</v>
      </c>
      <c r="Q18" s="11">
        <f t="shared" si="6"/>
        <v>14</v>
      </c>
      <c r="R18" s="13">
        <v>41.23</v>
      </c>
      <c r="S18" s="11">
        <f t="shared" si="7"/>
        <v>14</v>
      </c>
      <c r="T18" s="13">
        <v>40.82</v>
      </c>
      <c r="U18" s="11">
        <f t="shared" si="8"/>
        <v>12</v>
      </c>
      <c r="V18" s="9">
        <v>41.02</v>
      </c>
      <c r="W18" s="11">
        <f t="shared" si="9"/>
        <v>13</v>
      </c>
      <c r="X18" s="13">
        <v>40.83</v>
      </c>
      <c r="Y18" s="11">
        <f t="shared" si="10"/>
        <v>14</v>
      </c>
      <c r="Z18" s="13">
        <v>40.82</v>
      </c>
      <c r="AA18" s="11">
        <f t="shared" si="11"/>
        <v>12</v>
      </c>
      <c r="AB18" s="65">
        <f t="shared" si="12"/>
        <v>41.055833333333332</v>
      </c>
      <c r="AC18" s="8"/>
    </row>
    <row r="19" spans="1:29" ht="30" customHeight="1" thickBot="1" x14ac:dyDescent="0.25">
      <c r="A19" s="4">
        <f ca="1">RANK(AB19,AB$5:OFFSET(AB$5,0,0,COUNTA(B$5:B$24)),1)</f>
        <v>15</v>
      </c>
      <c r="B19" s="66" t="s">
        <v>78</v>
      </c>
      <c r="C19" s="67"/>
      <c r="D19" s="9">
        <v>42.47</v>
      </c>
      <c r="E19" s="10">
        <f t="shared" si="0"/>
        <v>15</v>
      </c>
      <c r="F19" s="9">
        <v>42.09</v>
      </c>
      <c r="G19" s="11">
        <f t="shared" si="1"/>
        <v>15</v>
      </c>
      <c r="H19" s="13">
        <v>41.73</v>
      </c>
      <c r="I19" s="11">
        <f t="shared" si="2"/>
        <v>14</v>
      </c>
      <c r="J19" s="13">
        <v>42.04</v>
      </c>
      <c r="K19" s="11">
        <f t="shared" si="3"/>
        <v>15</v>
      </c>
      <c r="L19" s="13">
        <v>42.24</v>
      </c>
      <c r="M19" s="11">
        <f t="shared" si="4"/>
        <v>15</v>
      </c>
      <c r="N19" s="9">
        <v>42.42</v>
      </c>
      <c r="O19" s="11">
        <f t="shared" si="5"/>
        <v>15</v>
      </c>
      <c r="P19" s="13">
        <v>42.03</v>
      </c>
      <c r="Q19" s="11">
        <f t="shared" si="6"/>
        <v>15</v>
      </c>
      <c r="R19" s="13">
        <v>42.51</v>
      </c>
      <c r="S19" s="11">
        <f t="shared" si="7"/>
        <v>15</v>
      </c>
      <c r="T19" s="13">
        <v>41.39</v>
      </c>
      <c r="U19" s="11">
        <f t="shared" si="8"/>
        <v>14</v>
      </c>
      <c r="V19" s="9">
        <v>41.4</v>
      </c>
      <c r="W19" s="11">
        <f t="shared" si="9"/>
        <v>15</v>
      </c>
      <c r="X19" s="13">
        <v>41.63</v>
      </c>
      <c r="Y19" s="52">
        <f t="shared" si="10"/>
        <v>15</v>
      </c>
      <c r="Z19" s="13">
        <v>42.48</v>
      </c>
      <c r="AA19" s="11">
        <f t="shared" si="11"/>
        <v>15</v>
      </c>
      <c r="AB19" s="65">
        <f t="shared" si="12"/>
        <v>42.035833333333329</v>
      </c>
      <c r="AC19" s="8"/>
    </row>
    <row r="20" spans="1:29" ht="30" hidden="1" customHeight="1" thickBot="1" x14ac:dyDescent="0.25">
      <c r="A20" s="4" t="e">
        <f ca="1">RANK(AB20,AB$5:OFFSET(AB$5,0,0,COUNTA(B$5:B$24)),1)</f>
        <v>#DIV/0!</v>
      </c>
      <c r="B20" s="66"/>
      <c r="C20" s="68"/>
      <c r="D20" s="9"/>
      <c r="E20" s="10" t="e">
        <f t="shared" si="0"/>
        <v>#N/A</v>
      </c>
      <c r="F20" s="9"/>
      <c r="G20" s="11" t="e">
        <f t="shared" si="1"/>
        <v>#N/A</v>
      </c>
      <c r="H20" s="13"/>
      <c r="I20" s="11" t="e">
        <f t="shared" si="2"/>
        <v>#N/A</v>
      </c>
      <c r="J20" s="13"/>
      <c r="K20" s="11" t="e">
        <f t="shared" si="3"/>
        <v>#N/A</v>
      </c>
      <c r="L20" s="13"/>
      <c r="M20" s="11" t="e">
        <f t="shared" si="4"/>
        <v>#N/A</v>
      </c>
      <c r="N20" s="9"/>
      <c r="O20" s="11" t="e">
        <f t="shared" si="5"/>
        <v>#N/A</v>
      </c>
      <c r="P20" s="13"/>
      <c r="Q20" s="11" t="e">
        <f t="shared" si="6"/>
        <v>#N/A</v>
      </c>
      <c r="R20" s="13"/>
      <c r="S20" s="11" t="e">
        <f t="shared" si="7"/>
        <v>#N/A</v>
      </c>
      <c r="T20" s="13"/>
      <c r="U20" s="11" t="e">
        <f t="shared" si="8"/>
        <v>#N/A</v>
      </c>
      <c r="V20" s="9"/>
      <c r="W20" s="11" t="e">
        <f t="shared" si="9"/>
        <v>#N/A</v>
      </c>
      <c r="X20" s="13"/>
      <c r="Y20" s="11" t="e">
        <f t="shared" si="10"/>
        <v>#N/A</v>
      </c>
      <c r="Z20" s="13"/>
      <c r="AA20" s="11" t="e">
        <f t="shared" si="11"/>
        <v>#N/A</v>
      </c>
      <c r="AB20" s="65" t="e">
        <f t="shared" si="12"/>
        <v>#DIV/0!</v>
      </c>
      <c r="AC20" s="8"/>
    </row>
    <row r="21" spans="1:29" ht="30" hidden="1" customHeight="1" thickBot="1" x14ac:dyDescent="0.25">
      <c r="A21" s="4" t="e">
        <f ca="1">RANK(AB21,AB$5:OFFSET(AB$5,0,0,COUNTA(B$5:B$24)),1)</f>
        <v>#DIV/0!</v>
      </c>
      <c r="B21" s="66"/>
      <c r="C21" s="68"/>
      <c r="D21" s="9"/>
      <c r="E21" s="10" t="e">
        <f t="shared" si="0"/>
        <v>#N/A</v>
      </c>
      <c r="F21" s="9"/>
      <c r="G21" s="11" t="e">
        <f t="shared" si="1"/>
        <v>#N/A</v>
      </c>
      <c r="H21" s="13"/>
      <c r="I21" s="11" t="e">
        <f t="shared" si="2"/>
        <v>#N/A</v>
      </c>
      <c r="J21" s="13"/>
      <c r="K21" s="11" t="e">
        <f t="shared" si="3"/>
        <v>#N/A</v>
      </c>
      <c r="L21" s="13"/>
      <c r="M21" s="11" t="e">
        <f t="shared" si="4"/>
        <v>#N/A</v>
      </c>
      <c r="N21" s="9"/>
      <c r="O21" s="11" t="e">
        <f t="shared" si="5"/>
        <v>#N/A</v>
      </c>
      <c r="P21" s="13"/>
      <c r="Q21" s="11" t="e">
        <f t="shared" si="6"/>
        <v>#N/A</v>
      </c>
      <c r="R21" s="13"/>
      <c r="S21" s="11" t="e">
        <f t="shared" si="7"/>
        <v>#N/A</v>
      </c>
      <c r="T21" s="13"/>
      <c r="U21" s="11" t="e">
        <f t="shared" si="8"/>
        <v>#N/A</v>
      </c>
      <c r="V21" s="9"/>
      <c r="W21" s="11" t="e">
        <f t="shared" si="9"/>
        <v>#N/A</v>
      </c>
      <c r="X21" s="13"/>
      <c r="Y21" s="11" t="e">
        <f t="shared" si="10"/>
        <v>#N/A</v>
      </c>
      <c r="Z21" s="13"/>
      <c r="AA21" s="11" t="e">
        <f t="shared" si="11"/>
        <v>#N/A</v>
      </c>
      <c r="AB21" s="65" t="e">
        <f t="shared" si="12"/>
        <v>#DIV/0!</v>
      </c>
      <c r="AC21" s="8"/>
    </row>
    <row r="22" spans="1:29" ht="30" hidden="1" customHeight="1" thickBot="1" x14ac:dyDescent="0.25">
      <c r="A22" s="4" t="e">
        <f ca="1">RANK(AB22,AB$5:OFFSET(AB$5,0,0,COUNTA(B$5:B$24)),1)</f>
        <v>#DIV/0!</v>
      </c>
      <c r="B22" s="66"/>
      <c r="C22" s="68"/>
      <c r="D22" s="9"/>
      <c r="E22" s="10" t="e">
        <f t="shared" si="0"/>
        <v>#N/A</v>
      </c>
      <c r="F22" s="9"/>
      <c r="G22" s="11" t="e">
        <f t="shared" si="1"/>
        <v>#N/A</v>
      </c>
      <c r="H22" s="13"/>
      <c r="I22" s="11" t="e">
        <f t="shared" si="2"/>
        <v>#N/A</v>
      </c>
      <c r="J22" s="13"/>
      <c r="K22" s="11" t="e">
        <f t="shared" si="3"/>
        <v>#N/A</v>
      </c>
      <c r="L22" s="13"/>
      <c r="M22" s="11" t="e">
        <f t="shared" si="4"/>
        <v>#N/A</v>
      </c>
      <c r="N22" s="9"/>
      <c r="O22" s="11" t="e">
        <f t="shared" si="5"/>
        <v>#N/A</v>
      </c>
      <c r="P22" s="13"/>
      <c r="Q22" s="11" t="e">
        <f t="shared" si="6"/>
        <v>#N/A</v>
      </c>
      <c r="R22" s="13"/>
      <c r="S22" s="11" t="e">
        <f t="shared" si="7"/>
        <v>#N/A</v>
      </c>
      <c r="T22" s="13"/>
      <c r="U22" s="11" t="e">
        <f t="shared" si="8"/>
        <v>#N/A</v>
      </c>
      <c r="V22" s="9"/>
      <c r="W22" s="11" t="e">
        <f t="shared" si="9"/>
        <v>#N/A</v>
      </c>
      <c r="X22" s="13"/>
      <c r="Y22" s="11" t="e">
        <f t="shared" si="10"/>
        <v>#N/A</v>
      </c>
      <c r="Z22" s="13"/>
      <c r="AA22" s="11" t="e">
        <f t="shared" si="11"/>
        <v>#N/A</v>
      </c>
      <c r="AB22" s="65" t="e">
        <f t="shared" si="12"/>
        <v>#DIV/0!</v>
      </c>
    </row>
    <row r="23" spans="1:29" ht="30" hidden="1" customHeight="1" thickBot="1" x14ac:dyDescent="0.25">
      <c r="A23" s="4" t="e">
        <f ca="1">RANK(AB23,AB$5:OFFSET(AB$5,0,0,COUNTA(B$5:B$24)),1)</f>
        <v>#DIV/0!</v>
      </c>
      <c r="B23" s="66"/>
      <c r="C23" s="67"/>
      <c r="D23" s="9"/>
      <c r="E23" s="10" t="e">
        <f t="shared" si="0"/>
        <v>#N/A</v>
      </c>
      <c r="F23" s="9"/>
      <c r="G23" s="11" t="e">
        <f t="shared" si="1"/>
        <v>#N/A</v>
      </c>
      <c r="H23" s="13"/>
      <c r="I23" s="11" t="e">
        <f t="shared" si="2"/>
        <v>#N/A</v>
      </c>
      <c r="J23" s="13"/>
      <c r="K23" s="11" t="e">
        <f t="shared" si="3"/>
        <v>#N/A</v>
      </c>
      <c r="L23" s="13"/>
      <c r="M23" s="11" t="e">
        <f t="shared" si="4"/>
        <v>#N/A</v>
      </c>
      <c r="N23" s="9"/>
      <c r="O23" s="11" t="e">
        <f t="shared" si="5"/>
        <v>#N/A</v>
      </c>
      <c r="P23" s="13"/>
      <c r="Q23" s="11" t="e">
        <f t="shared" si="6"/>
        <v>#N/A</v>
      </c>
      <c r="R23" s="13"/>
      <c r="S23" s="11" t="e">
        <f t="shared" si="7"/>
        <v>#N/A</v>
      </c>
      <c r="T23" s="13"/>
      <c r="U23" s="11" t="e">
        <f t="shared" si="8"/>
        <v>#N/A</v>
      </c>
      <c r="V23" s="9"/>
      <c r="W23" s="11" t="e">
        <f t="shared" si="9"/>
        <v>#N/A</v>
      </c>
      <c r="X23" s="13"/>
      <c r="Y23" s="11" t="e">
        <f t="shared" si="10"/>
        <v>#N/A</v>
      </c>
      <c r="Z23" s="13"/>
      <c r="AA23" s="11" t="e">
        <f t="shared" si="11"/>
        <v>#N/A</v>
      </c>
      <c r="AB23" s="65" t="e">
        <f t="shared" si="12"/>
        <v>#DIV/0!</v>
      </c>
    </row>
    <row r="24" spans="1:29" ht="30" hidden="1" customHeight="1" thickBot="1" x14ac:dyDescent="0.25">
      <c r="A24" s="4" t="e">
        <f ca="1">RANK(AB24,AB$5:OFFSET(AB$5,0,0,COUNTA(B$5:B$27)),1)</f>
        <v>#DIV/0!</v>
      </c>
      <c r="B24" s="66"/>
      <c r="C24" s="67"/>
      <c r="D24" s="9"/>
      <c r="E24" s="10" t="e">
        <f t="shared" si="0"/>
        <v>#N/A</v>
      </c>
      <c r="F24" s="9"/>
      <c r="G24" s="11" t="e">
        <f t="shared" si="1"/>
        <v>#N/A</v>
      </c>
      <c r="H24" s="13"/>
      <c r="I24" s="11" t="e">
        <f t="shared" si="2"/>
        <v>#N/A</v>
      </c>
      <c r="J24" s="13"/>
      <c r="K24" s="11" t="e">
        <f t="shared" si="3"/>
        <v>#N/A</v>
      </c>
      <c r="L24" s="13"/>
      <c r="M24" s="11" t="e">
        <f t="shared" si="4"/>
        <v>#N/A</v>
      </c>
      <c r="N24" s="9"/>
      <c r="O24" s="11" t="e">
        <f t="shared" si="5"/>
        <v>#N/A</v>
      </c>
      <c r="P24" s="13"/>
      <c r="Q24" s="11" t="e">
        <f t="shared" si="6"/>
        <v>#N/A</v>
      </c>
      <c r="R24" s="13"/>
      <c r="S24" s="11" t="e">
        <f t="shared" si="7"/>
        <v>#N/A</v>
      </c>
      <c r="T24" s="13"/>
      <c r="U24" s="11" t="e">
        <f t="shared" si="8"/>
        <v>#N/A</v>
      </c>
      <c r="V24" s="9"/>
      <c r="W24" s="11" t="e">
        <f t="shared" si="9"/>
        <v>#N/A</v>
      </c>
      <c r="X24" s="13"/>
      <c r="Y24" s="11" t="e">
        <f t="shared" si="10"/>
        <v>#N/A</v>
      </c>
      <c r="Z24" s="13"/>
      <c r="AA24" s="11" t="e">
        <f t="shared" si="11"/>
        <v>#N/A</v>
      </c>
      <c r="AB24" s="65" t="e">
        <f t="shared" si="12"/>
        <v>#DIV/0!</v>
      </c>
    </row>
    <row r="25" spans="1:29" ht="30" hidden="1" customHeight="1" thickBot="1" x14ac:dyDescent="0.25">
      <c r="A25" s="4">
        <v>21</v>
      </c>
      <c r="B25" s="66"/>
      <c r="C25" s="67"/>
      <c r="D25" s="9"/>
      <c r="E25" s="10" t="e">
        <f t="shared" si="0"/>
        <v>#N/A</v>
      </c>
      <c r="F25" s="9"/>
      <c r="G25" s="11" t="e">
        <f t="shared" si="1"/>
        <v>#N/A</v>
      </c>
      <c r="H25" s="13"/>
      <c r="I25" s="11" t="e">
        <f t="shared" si="2"/>
        <v>#N/A</v>
      </c>
      <c r="J25" s="13"/>
      <c r="K25" s="11" t="e">
        <f t="shared" si="3"/>
        <v>#N/A</v>
      </c>
      <c r="L25" s="13"/>
      <c r="M25" s="11" t="e">
        <f t="shared" si="4"/>
        <v>#N/A</v>
      </c>
      <c r="N25" s="9"/>
      <c r="O25" s="11" t="e">
        <f t="shared" si="5"/>
        <v>#N/A</v>
      </c>
      <c r="P25" s="13"/>
      <c r="Q25" s="11" t="e">
        <f t="shared" si="6"/>
        <v>#N/A</v>
      </c>
      <c r="R25" s="13"/>
      <c r="S25" s="11" t="e">
        <f t="shared" si="7"/>
        <v>#N/A</v>
      </c>
      <c r="T25" s="13"/>
      <c r="U25" s="11" t="e">
        <f t="shared" si="8"/>
        <v>#N/A</v>
      </c>
      <c r="V25" s="9"/>
      <c r="W25" s="11" t="e">
        <f t="shared" si="9"/>
        <v>#N/A</v>
      </c>
      <c r="X25" s="13"/>
      <c r="Y25" s="11" t="e">
        <f t="shared" si="10"/>
        <v>#N/A</v>
      </c>
      <c r="Z25" s="13"/>
      <c r="AA25" s="11" t="e">
        <f t="shared" si="11"/>
        <v>#N/A</v>
      </c>
      <c r="AB25" s="65" t="e">
        <f t="shared" si="12"/>
        <v>#DIV/0!</v>
      </c>
    </row>
    <row r="26" spans="1:29" ht="30" hidden="1" customHeight="1" thickBot="1" x14ac:dyDescent="0.25">
      <c r="A26" s="4">
        <v>22</v>
      </c>
      <c r="B26" s="66"/>
      <c r="C26" s="67"/>
      <c r="D26" s="9"/>
      <c r="E26" s="10" t="e">
        <f t="shared" si="0"/>
        <v>#N/A</v>
      </c>
      <c r="F26" s="9"/>
      <c r="G26" s="11" t="e">
        <f t="shared" si="1"/>
        <v>#N/A</v>
      </c>
      <c r="H26" s="13"/>
      <c r="I26" s="11" t="e">
        <f t="shared" si="2"/>
        <v>#N/A</v>
      </c>
      <c r="J26" s="13"/>
      <c r="K26" s="11" t="e">
        <f t="shared" si="3"/>
        <v>#N/A</v>
      </c>
      <c r="L26" s="13"/>
      <c r="M26" s="11" t="e">
        <f t="shared" si="4"/>
        <v>#N/A</v>
      </c>
      <c r="N26" s="9"/>
      <c r="O26" s="11" t="e">
        <f t="shared" si="5"/>
        <v>#N/A</v>
      </c>
      <c r="P26" s="13"/>
      <c r="Q26" s="11" t="e">
        <f t="shared" si="6"/>
        <v>#N/A</v>
      </c>
      <c r="R26" s="13"/>
      <c r="S26" s="11" t="e">
        <f t="shared" si="7"/>
        <v>#N/A</v>
      </c>
      <c r="T26" s="13"/>
      <c r="U26" s="11" t="e">
        <f t="shared" si="8"/>
        <v>#N/A</v>
      </c>
      <c r="V26" s="9"/>
      <c r="W26" s="11" t="e">
        <f t="shared" si="9"/>
        <v>#N/A</v>
      </c>
      <c r="X26" s="13"/>
      <c r="Y26" s="11" t="e">
        <f t="shared" si="10"/>
        <v>#N/A</v>
      </c>
      <c r="Z26" s="13"/>
      <c r="AA26" s="11" t="e">
        <f t="shared" si="11"/>
        <v>#N/A</v>
      </c>
      <c r="AB26" s="65" t="e">
        <f t="shared" si="12"/>
        <v>#DIV/0!</v>
      </c>
    </row>
    <row r="27" spans="1:29" ht="30" hidden="1" customHeight="1" thickBot="1" x14ac:dyDescent="0.25">
      <c r="A27" s="4">
        <v>23</v>
      </c>
      <c r="B27" s="66"/>
      <c r="C27" s="68"/>
      <c r="D27" s="9"/>
      <c r="E27" s="10" t="e">
        <f t="shared" si="0"/>
        <v>#N/A</v>
      </c>
      <c r="F27" s="9"/>
      <c r="G27" s="11" t="e">
        <f t="shared" si="1"/>
        <v>#N/A</v>
      </c>
      <c r="H27" s="13"/>
      <c r="I27" s="11" t="e">
        <f t="shared" si="2"/>
        <v>#N/A</v>
      </c>
      <c r="J27" s="13"/>
      <c r="K27" s="11" t="e">
        <f t="shared" si="3"/>
        <v>#N/A</v>
      </c>
      <c r="L27" s="13"/>
      <c r="M27" s="11" t="e">
        <f t="shared" si="4"/>
        <v>#N/A</v>
      </c>
      <c r="N27" s="9"/>
      <c r="O27" s="11" t="e">
        <f t="shared" si="5"/>
        <v>#N/A</v>
      </c>
      <c r="P27" s="13"/>
      <c r="Q27" s="11" t="e">
        <f t="shared" si="6"/>
        <v>#N/A</v>
      </c>
      <c r="R27" s="13"/>
      <c r="S27" s="11" t="e">
        <f t="shared" si="7"/>
        <v>#N/A</v>
      </c>
      <c r="T27" s="13"/>
      <c r="U27" s="11" t="e">
        <f t="shared" si="8"/>
        <v>#N/A</v>
      </c>
      <c r="V27" s="9"/>
      <c r="W27" s="11" t="e">
        <f t="shared" si="9"/>
        <v>#N/A</v>
      </c>
      <c r="X27" s="13"/>
      <c r="Y27" s="11" t="e">
        <f t="shared" si="10"/>
        <v>#N/A</v>
      </c>
      <c r="Z27" s="13"/>
      <c r="AA27" s="11" t="e">
        <f t="shared" si="11"/>
        <v>#N/A</v>
      </c>
      <c r="AB27" s="65" t="e">
        <f t="shared" si="12"/>
        <v>#DIV/0!</v>
      </c>
    </row>
    <row r="28" spans="1:29" ht="30" hidden="1" customHeight="1" thickBot="1" x14ac:dyDescent="0.25">
      <c r="A28" s="4" t="e">
        <f>RANK(AB28,AB$5:AB$19,1)</f>
        <v>#N/A</v>
      </c>
      <c r="B28" s="69"/>
      <c r="C28" s="70"/>
      <c r="D28" s="71"/>
      <c r="E28" s="10" t="e">
        <f t="shared" si="0"/>
        <v>#N/A</v>
      </c>
      <c r="F28" s="71"/>
      <c r="G28" s="11" t="e">
        <f t="shared" si="1"/>
        <v>#N/A</v>
      </c>
      <c r="H28" s="72"/>
      <c r="I28" s="11" t="e">
        <f t="shared" si="2"/>
        <v>#N/A</v>
      </c>
      <c r="J28" s="72"/>
      <c r="K28" s="11" t="e">
        <f t="shared" si="3"/>
        <v>#N/A</v>
      </c>
      <c r="L28" s="72"/>
      <c r="M28" s="11" t="e">
        <f t="shared" si="4"/>
        <v>#N/A</v>
      </c>
      <c r="N28" s="71"/>
      <c r="O28" s="11" t="e">
        <f t="shared" si="5"/>
        <v>#N/A</v>
      </c>
      <c r="P28" s="72"/>
      <c r="Q28" s="11" t="e">
        <f t="shared" si="6"/>
        <v>#N/A</v>
      </c>
      <c r="R28" s="72"/>
      <c r="S28" s="11" t="e">
        <f t="shared" si="7"/>
        <v>#N/A</v>
      </c>
      <c r="T28" s="72"/>
      <c r="U28" s="11" t="e">
        <f t="shared" si="8"/>
        <v>#N/A</v>
      </c>
      <c r="V28" s="71"/>
      <c r="W28" s="11" t="e">
        <f t="shared" si="9"/>
        <v>#N/A</v>
      </c>
      <c r="X28" s="72"/>
      <c r="Y28" s="11" t="e">
        <f t="shared" si="10"/>
        <v>#N/A</v>
      </c>
      <c r="Z28" s="72"/>
      <c r="AA28" s="11" t="e">
        <f t="shared" si="11"/>
        <v>#N/A</v>
      </c>
      <c r="AB28" s="65"/>
    </row>
    <row r="29" spans="1:29" ht="30" hidden="1" customHeight="1" thickBot="1" x14ac:dyDescent="0.25">
      <c r="A29" s="73" t="e">
        <f>RANK(AB29,AB$5:AB$19,1)</f>
        <v>#DIV/0!</v>
      </c>
      <c r="B29" s="69"/>
      <c r="C29" s="70"/>
      <c r="D29" s="71"/>
      <c r="E29" s="74" t="e">
        <f t="shared" si="0"/>
        <v>#N/A</v>
      </c>
      <c r="F29" s="75"/>
      <c r="G29" s="76" t="e">
        <f t="shared" si="1"/>
        <v>#N/A</v>
      </c>
      <c r="H29" s="77"/>
      <c r="I29" s="76" t="e">
        <f t="shared" si="2"/>
        <v>#N/A</v>
      </c>
      <c r="J29" s="77"/>
      <c r="K29" s="76" t="e">
        <f t="shared" si="3"/>
        <v>#N/A</v>
      </c>
      <c r="L29" s="77"/>
      <c r="M29" s="76" t="e">
        <f t="shared" si="4"/>
        <v>#N/A</v>
      </c>
      <c r="N29" s="75"/>
      <c r="O29" s="76" t="e">
        <f t="shared" si="5"/>
        <v>#N/A</v>
      </c>
      <c r="P29" s="77"/>
      <c r="Q29" s="76" t="e">
        <f t="shared" si="6"/>
        <v>#N/A</v>
      </c>
      <c r="R29" s="77"/>
      <c r="S29" s="76" t="e">
        <f t="shared" si="7"/>
        <v>#N/A</v>
      </c>
      <c r="T29" s="77"/>
      <c r="U29" s="76" t="e">
        <f t="shared" si="8"/>
        <v>#N/A</v>
      </c>
      <c r="V29" s="75"/>
      <c r="W29" s="76" t="e">
        <f t="shared" si="9"/>
        <v>#N/A</v>
      </c>
      <c r="X29" s="77"/>
      <c r="Y29" s="76" t="e">
        <f t="shared" si="10"/>
        <v>#N/A</v>
      </c>
      <c r="Z29" s="77"/>
      <c r="AA29" s="76" t="e">
        <f t="shared" si="11"/>
        <v>#N/A</v>
      </c>
      <c r="AB29" s="65" t="e">
        <f>AVERAGEIF(D29:AA29,"&gt;25")</f>
        <v>#DIV/0!</v>
      </c>
    </row>
    <row r="30" spans="1:29" ht="30" customHeight="1" thickBot="1" x14ac:dyDescent="0.25">
      <c r="A30" s="114" t="s">
        <v>7</v>
      </c>
      <c r="B30" s="115"/>
      <c r="C30" s="78">
        <v>6</v>
      </c>
      <c r="D30" s="79">
        <f ca="1">AVERAGEIF(OFFSET(D5,0,0,$C30), "&gt;25")</f>
        <v>39.531666666666673</v>
      </c>
      <c r="E30" s="80">
        <f ca="1">RANK(D30,$D31:$O31,1)</f>
        <v>3</v>
      </c>
      <c r="F30" s="79">
        <f ca="1">AVERAGEIF(OFFSET(F5,0,0,$C30), "&gt;25")</f>
        <v>39.653333333333329</v>
      </c>
      <c r="G30" s="80">
        <f ca="1">RANK(F30,$D31:$O31,1)</f>
        <v>8</v>
      </c>
      <c r="H30" s="81">
        <f ca="1">AVERAGEIF(OFFSET(H5,0,0,$C30), "&gt;25")</f>
        <v>39.568333333333335</v>
      </c>
      <c r="I30" s="80">
        <f ca="1">RANK(H30,$D31:$O31,1)</f>
        <v>5</v>
      </c>
      <c r="J30" s="79">
        <f ca="1">AVERAGEIF(OFFSET(J5,0,0,$C30), "&gt;25")</f>
        <v>39.524999999999999</v>
      </c>
      <c r="K30" s="80">
        <f ca="1">RANK(J30,$D31:$O31,1)</f>
        <v>2</v>
      </c>
      <c r="L30" s="81">
        <f ca="1">AVERAGEIF(OFFSET(L5,0,0,$C30), "&gt;25")</f>
        <v>39.58</v>
      </c>
      <c r="M30" s="80">
        <f ca="1">RANK(L30,$D31:$O31,1)</f>
        <v>7</v>
      </c>
      <c r="N30" s="79">
        <f ca="1">AVERAGEIF(OFFSET(N5,0,0,$C30), "&gt;25")</f>
        <v>39.578333333333333</v>
      </c>
      <c r="O30" s="80">
        <f ca="1">RANK(N30,$D31:$O31,1)</f>
        <v>6</v>
      </c>
      <c r="P30" s="81">
        <f ca="1">AVERAGEIF(OFFSET(P5,0,0,$C30), "&gt;25")</f>
        <v>39.68</v>
      </c>
      <c r="Q30" s="80">
        <f ca="1">RANK(P30,$D31:$O31,1)</f>
        <v>10</v>
      </c>
      <c r="R30" s="79">
        <f ca="1">AVERAGEIF(OFFSET(R5,0,0,$C30), "&gt;25")</f>
        <v>39.75</v>
      </c>
      <c r="S30" s="80">
        <f ca="1">RANK(R30,$D31:$O31,1)</f>
        <v>12</v>
      </c>
      <c r="T30" s="81">
        <f ca="1">AVERAGEIF(OFFSET(T5,0,0,$C30), "&gt;25")</f>
        <v>39.673333333333332</v>
      </c>
      <c r="U30" s="80">
        <f ca="1">RANK(T30,$D31:$O31,1)</f>
        <v>9</v>
      </c>
      <c r="V30" s="79">
        <f ca="1">AVERAGEIF(OFFSET(V5,0,0,$C30), "&gt;25")</f>
        <v>39.706666666666671</v>
      </c>
      <c r="W30" s="80">
        <f ca="1">RANK(V30,$D31:$O31,1)</f>
        <v>11</v>
      </c>
      <c r="X30" s="79">
        <f ca="1">AVERAGEIF(OFFSET(X5,0,0,$C30), "&gt;25")</f>
        <v>39.5</v>
      </c>
      <c r="Y30" s="80">
        <f ca="1">RANK(X30,$D31:$O31,1)</f>
        <v>1</v>
      </c>
      <c r="Z30" s="79">
        <f ca="1">AVERAGEIF(OFFSET(Z5,0,0,$C30), "&gt;25")</f>
        <v>39.55833333333333</v>
      </c>
      <c r="AA30" s="80">
        <f ca="1">RANK(Z30,$D31:$O31,1)</f>
        <v>4</v>
      </c>
      <c r="AB30" s="82">
        <f>AVERAGEIF(AB5:AB29, "&gt;25")</f>
        <v>40.203888888888891</v>
      </c>
    </row>
    <row r="31" spans="1:29" ht="30" customHeight="1" x14ac:dyDescent="0.2">
      <c r="A31" s="8"/>
      <c r="D31" s="83">
        <f ca="1">OFFSET($D$30,0,(COLUMN()-4)*2 )</f>
        <v>39.531666666666673</v>
      </c>
      <c r="E31" s="83">
        <f t="shared" ref="E31:O31" ca="1" si="13">OFFSET($D$30,0,(COLUMN()-4)*2 )</f>
        <v>39.653333333333329</v>
      </c>
      <c r="F31" s="83">
        <f t="shared" ca="1" si="13"/>
        <v>39.568333333333335</v>
      </c>
      <c r="G31" s="83">
        <f t="shared" ca="1" si="13"/>
        <v>39.524999999999999</v>
      </c>
      <c r="H31" s="83">
        <f t="shared" ca="1" si="13"/>
        <v>39.58</v>
      </c>
      <c r="I31" s="83">
        <f t="shared" ca="1" si="13"/>
        <v>39.578333333333333</v>
      </c>
      <c r="J31" s="83">
        <f t="shared" ca="1" si="13"/>
        <v>39.68</v>
      </c>
      <c r="K31" s="83">
        <f t="shared" ca="1" si="13"/>
        <v>39.75</v>
      </c>
      <c r="L31" s="83">
        <f t="shared" ca="1" si="13"/>
        <v>39.673333333333332</v>
      </c>
      <c r="M31" s="83">
        <f t="shared" ca="1" si="13"/>
        <v>39.706666666666671</v>
      </c>
      <c r="N31" s="83">
        <f t="shared" ca="1" si="13"/>
        <v>39.5</v>
      </c>
      <c r="O31" s="83">
        <f t="shared" ca="1" si="13"/>
        <v>39.55833333333333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"/>
    </row>
    <row r="32" spans="1:29" ht="30" customHeight="1" x14ac:dyDescent="0.2"/>
  </sheetData>
  <sortState ref="A5:AB19">
    <sortCondition ref="AB5:AB19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zoomScale="60" zoomScaleNormal="60" workbookViewId="0">
      <selection activeCell="L11" sqref="L11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29" ht="16.5" x14ac:dyDescent="0.25">
      <c r="A1" s="101" t="s">
        <v>80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</row>
    <row r="2" spans="1:29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109" t="s">
        <v>0</v>
      </c>
      <c r="B3" s="111" t="s">
        <v>1</v>
      </c>
      <c r="C3" s="54"/>
      <c r="D3" s="113" t="s">
        <v>2</v>
      </c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55"/>
    </row>
    <row r="4" spans="1:29" ht="28.5" customHeight="1" thickBot="1" x14ac:dyDescent="0.25">
      <c r="A4" s="110"/>
      <c r="B4" s="112"/>
      <c r="C4" s="56" t="s">
        <v>3</v>
      </c>
      <c r="D4" s="57">
        <v>1</v>
      </c>
      <c r="E4" s="58" t="s">
        <v>4</v>
      </c>
      <c r="F4" s="57">
        <v>2</v>
      </c>
      <c r="G4" s="59" t="s">
        <v>4</v>
      </c>
      <c r="H4" s="57">
        <v>3</v>
      </c>
      <c r="I4" s="59" t="s">
        <v>4</v>
      </c>
      <c r="J4" s="57">
        <v>4</v>
      </c>
      <c r="K4" s="59" t="s">
        <v>4</v>
      </c>
      <c r="L4" s="57">
        <v>5</v>
      </c>
      <c r="M4" s="59" t="s">
        <v>5</v>
      </c>
      <c r="N4" s="57">
        <v>7</v>
      </c>
      <c r="O4" s="59" t="s">
        <v>4</v>
      </c>
      <c r="P4" s="57">
        <v>8</v>
      </c>
      <c r="Q4" s="59" t="s">
        <v>4</v>
      </c>
      <c r="R4" s="57">
        <v>9</v>
      </c>
      <c r="S4" s="59" t="s">
        <v>4</v>
      </c>
      <c r="T4" s="57">
        <v>10</v>
      </c>
      <c r="U4" s="59" t="s">
        <v>4</v>
      </c>
      <c r="V4" s="57">
        <v>11</v>
      </c>
      <c r="W4" s="59" t="s">
        <v>4</v>
      </c>
      <c r="X4" s="57">
        <v>13</v>
      </c>
      <c r="Y4" s="59" t="s">
        <v>4</v>
      </c>
      <c r="Z4" s="60">
        <v>69</v>
      </c>
      <c r="AA4" s="61" t="s">
        <v>5</v>
      </c>
      <c r="AB4" s="62" t="s">
        <v>6</v>
      </c>
    </row>
    <row r="5" spans="1:29" ht="30" customHeight="1" thickBot="1" x14ac:dyDescent="0.25">
      <c r="A5" s="4">
        <f ca="1">RANK(AB5,AB$5:OFFSET(AB$5,0,0,COUNTA(B$5:B$24)),1)</f>
        <v>1</v>
      </c>
      <c r="B5" s="63" t="s">
        <v>13</v>
      </c>
      <c r="C5" s="64">
        <v>5</v>
      </c>
      <c r="D5" s="15">
        <v>42.58</v>
      </c>
      <c r="E5" s="4">
        <f t="shared" ref="E5:E16" si="0">RANK(D5,D$5:D$29,1)</f>
        <v>2</v>
      </c>
      <c r="F5" s="5">
        <v>42.53</v>
      </c>
      <c r="G5" s="6">
        <f t="shared" ref="G5:G16" si="1">RANK(F5,F$5:F$29,1)</f>
        <v>2</v>
      </c>
      <c r="H5" s="7">
        <v>42.56</v>
      </c>
      <c r="I5" s="6">
        <f t="shared" ref="I5:I16" si="2">RANK(H5,H$5:H$29,1)</f>
        <v>2</v>
      </c>
      <c r="J5" s="7">
        <v>42.37</v>
      </c>
      <c r="K5" s="6">
        <f t="shared" ref="K5:K16" si="3">RANK(J5,J$5:J$29,1)</f>
        <v>2</v>
      </c>
      <c r="L5" s="7">
        <v>42.17</v>
      </c>
      <c r="M5" s="6">
        <f t="shared" ref="M5:M16" si="4">RANK(L5,L$5:L$29,1)</f>
        <v>1</v>
      </c>
      <c r="N5" s="5"/>
      <c r="O5" s="6" t="e">
        <f t="shared" ref="O5:O16" si="5">RANK(N5,N$5:N$29,1)</f>
        <v>#N/A</v>
      </c>
      <c r="P5" s="7">
        <v>42.35</v>
      </c>
      <c r="Q5" s="6">
        <f t="shared" ref="Q5:Q16" si="6">RANK(P5,P$5:P$29,1)</f>
        <v>1</v>
      </c>
      <c r="R5" s="7">
        <v>42.61</v>
      </c>
      <c r="S5" s="6">
        <f t="shared" ref="S5:S16" si="7">RANK(R5,R$5:R$29,1)</f>
        <v>2</v>
      </c>
      <c r="T5" s="7">
        <v>42.56</v>
      </c>
      <c r="U5" s="6">
        <f t="shared" ref="U5:U16" si="8">RANK(T5,T$5:T$29,1)</f>
        <v>2</v>
      </c>
      <c r="V5" s="5">
        <v>42.51</v>
      </c>
      <c r="W5" s="6">
        <f t="shared" ref="W5:W16" si="9">RANK(V5,V$5:V$29,1)</f>
        <v>1</v>
      </c>
      <c r="X5" s="7">
        <v>42.24</v>
      </c>
      <c r="Y5" s="6">
        <f t="shared" ref="Y5:Y16" si="10">RANK(X5,X$5:X$29,1)</f>
        <v>1</v>
      </c>
      <c r="Z5" s="7">
        <v>42.67</v>
      </c>
      <c r="AA5" s="6">
        <f t="shared" ref="AA5:AA16" si="11">RANK(Z5,Z$5:Z$29,1)</f>
        <v>3</v>
      </c>
      <c r="AB5" s="65">
        <f t="shared" ref="AB5:AB16" si="12">AVERAGEIF(D5:AA5,"&gt;25")</f>
        <v>42.468181818181819</v>
      </c>
      <c r="AC5" s="8"/>
    </row>
    <row r="6" spans="1:29" ht="30" customHeight="1" thickBot="1" x14ac:dyDescent="0.25">
      <c r="A6" s="4">
        <f ca="1">RANK(AB6,AB$5:OFFSET(AB$5,0,0,COUNTA(B$5:B$27)),1)</f>
        <v>2</v>
      </c>
      <c r="B6" s="66" t="s">
        <v>8</v>
      </c>
      <c r="C6" s="67"/>
      <c r="D6" s="9">
        <v>42.56</v>
      </c>
      <c r="E6" s="10">
        <f t="shared" si="0"/>
        <v>1</v>
      </c>
      <c r="F6" s="9">
        <v>42.36</v>
      </c>
      <c r="G6" s="11">
        <f t="shared" si="1"/>
        <v>1</v>
      </c>
      <c r="H6" s="13">
        <v>42.42</v>
      </c>
      <c r="I6" s="11">
        <f t="shared" si="2"/>
        <v>1</v>
      </c>
      <c r="J6" s="13">
        <v>42.32</v>
      </c>
      <c r="K6" s="11">
        <f t="shared" si="3"/>
        <v>1</v>
      </c>
      <c r="L6" s="12">
        <v>42.5</v>
      </c>
      <c r="M6" s="11">
        <f t="shared" si="4"/>
        <v>2</v>
      </c>
      <c r="N6" s="9"/>
      <c r="O6" s="11" t="e">
        <f t="shared" si="5"/>
        <v>#N/A</v>
      </c>
      <c r="P6" s="13">
        <v>42.65</v>
      </c>
      <c r="Q6" s="11">
        <f t="shared" si="6"/>
        <v>2</v>
      </c>
      <c r="R6" s="13">
        <v>42.51</v>
      </c>
      <c r="S6" s="11">
        <f t="shared" si="7"/>
        <v>1</v>
      </c>
      <c r="T6" s="13">
        <v>42.5</v>
      </c>
      <c r="U6" s="11">
        <f t="shared" si="8"/>
        <v>1</v>
      </c>
      <c r="V6" s="9">
        <v>42.64</v>
      </c>
      <c r="W6" s="11">
        <f t="shared" si="9"/>
        <v>2</v>
      </c>
      <c r="X6" s="13">
        <v>42.6</v>
      </c>
      <c r="Y6" s="11">
        <f t="shared" si="10"/>
        <v>2</v>
      </c>
      <c r="Z6" s="13">
        <v>42.35</v>
      </c>
      <c r="AA6" s="11">
        <f t="shared" si="11"/>
        <v>1</v>
      </c>
      <c r="AB6" s="65">
        <f t="shared" si="12"/>
        <v>42.491818181818182</v>
      </c>
      <c r="AC6" s="8"/>
    </row>
    <row r="7" spans="1:29" ht="30" customHeight="1" thickBot="1" x14ac:dyDescent="0.25">
      <c r="A7" s="4">
        <f ca="1">RANK(AB7,AB$5:OFFSET(AB$5,0,0,COUNTA(B$5:B$27)),1)</f>
        <v>3</v>
      </c>
      <c r="B7" s="66" t="s">
        <v>10</v>
      </c>
      <c r="C7" s="67"/>
      <c r="D7" s="9">
        <v>42.9</v>
      </c>
      <c r="E7" s="10">
        <f t="shared" si="0"/>
        <v>4</v>
      </c>
      <c r="F7" s="9">
        <v>42.58</v>
      </c>
      <c r="G7" s="11">
        <f t="shared" si="1"/>
        <v>4</v>
      </c>
      <c r="H7" s="13">
        <v>42.79</v>
      </c>
      <c r="I7" s="11">
        <f t="shared" si="2"/>
        <v>4</v>
      </c>
      <c r="J7" s="13">
        <v>42.56</v>
      </c>
      <c r="K7" s="11">
        <f t="shared" si="3"/>
        <v>3</v>
      </c>
      <c r="L7" s="13">
        <v>42.63</v>
      </c>
      <c r="M7" s="11">
        <f t="shared" si="4"/>
        <v>3</v>
      </c>
      <c r="N7" s="9"/>
      <c r="O7" s="11" t="e">
        <f t="shared" si="5"/>
        <v>#N/A</v>
      </c>
      <c r="P7" s="13">
        <v>42.9</v>
      </c>
      <c r="Q7" s="11">
        <f t="shared" si="6"/>
        <v>4</v>
      </c>
      <c r="R7" s="12">
        <v>42.61</v>
      </c>
      <c r="S7" s="11">
        <f t="shared" si="7"/>
        <v>2</v>
      </c>
      <c r="T7" s="13">
        <v>42.8</v>
      </c>
      <c r="U7" s="11">
        <f t="shared" si="8"/>
        <v>4</v>
      </c>
      <c r="V7" s="9">
        <v>42.79</v>
      </c>
      <c r="W7" s="11">
        <f t="shared" si="9"/>
        <v>3</v>
      </c>
      <c r="X7" s="13">
        <v>42.79</v>
      </c>
      <c r="Y7" s="11">
        <f t="shared" si="10"/>
        <v>4</v>
      </c>
      <c r="Z7" s="13">
        <v>42.54</v>
      </c>
      <c r="AA7" s="11">
        <f t="shared" si="11"/>
        <v>2</v>
      </c>
      <c r="AB7" s="65">
        <f t="shared" si="12"/>
        <v>42.717272727272729</v>
      </c>
      <c r="AC7" s="8"/>
    </row>
    <row r="8" spans="1:29" ht="30" customHeight="1" thickBot="1" x14ac:dyDescent="0.25">
      <c r="A8" s="4">
        <f ca="1">RANK(AB8,AB$5:OFFSET(AB$5,0,0,COUNTA(B$5:B$24)),1)</f>
        <v>4</v>
      </c>
      <c r="B8" s="66" t="s">
        <v>11</v>
      </c>
      <c r="C8" s="67">
        <v>12.5</v>
      </c>
      <c r="D8" s="9">
        <v>42.62</v>
      </c>
      <c r="E8" s="10">
        <f t="shared" si="0"/>
        <v>3</v>
      </c>
      <c r="F8" s="9">
        <v>42.57</v>
      </c>
      <c r="G8" s="11">
        <f t="shared" si="1"/>
        <v>3</v>
      </c>
      <c r="H8" s="13">
        <v>42.71</v>
      </c>
      <c r="I8" s="11">
        <f t="shared" si="2"/>
        <v>3</v>
      </c>
      <c r="J8" s="13">
        <v>42.57</v>
      </c>
      <c r="K8" s="11">
        <f t="shared" si="3"/>
        <v>4</v>
      </c>
      <c r="L8" s="13">
        <v>42.82</v>
      </c>
      <c r="M8" s="11">
        <f t="shared" si="4"/>
        <v>4</v>
      </c>
      <c r="N8" s="9"/>
      <c r="O8" s="11" t="e">
        <f t="shared" si="5"/>
        <v>#N/A</v>
      </c>
      <c r="P8" s="12">
        <v>42.75</v>
      </c>
      <c r="Q8" s="11">
        <f t="shared" si="6"/>
        <v>3</v>
      </c>
      <c r="R8" s="13">
        <v>42.98</v>
      </c>
      <c r="S8" s="11">
        <f t="shared" si="7"/>
        <v>5</v>
      </c>
      <c r="T8" s="13">
        <v>42.73</v>
      </c>
      <c r="U8" s="11">
        <f t="shared" si="8"/>
        <v>3</v>
      </c>
      <c r="V8" s="9">
        <v>42.84</v>
      </c>
      <c r="W8" s="11">
        <f t="shared" si="9"/>
        <v>4</v>
      </c>
      <c r="X8" s="13">
        <v>42.69</v>
      </c>
      <c r="Y8" s="11">
        <f t="shared" si="10"/>
        <v>3</v>
      </c>
      <c r="Z8" s="13">
        <v>42.67</v>
      </c>
      <c r="AA8" s="11">
        <f t="shared" si="11"/>
        <v>3</v>
      </c>
      <c r="AB8" s="65">
        <f t="shared" si="12"/>
        <v>42.722727272727276</v>
      </c>
      <c r="AC8" s="8"/>
    </row>
    <row r="9" spans="1:29" ht="30" customHeight="1" thickBot="1" x14ac:dyDescent="0.25">
      <c r="A9" s="4">
        <f ca="1">RANK(AB9,AB$5:OFFSET(AB$5,0,0,COUNTA(B$5:B$24)),1)</f>
        <v>5</v>
      </c>
      <c r="B9" s="66" t="s">
        <v>40</v>
      </c>
      <c r="C9" s="67"/>
      <c r="D9" s="9">
        <v>43.06</v>
      </c>
      <c r="E9" s="10">
        <f t="shared" si="0"/>
        <v>5</v>
      </c>
      <c r="F9" s="9">
        <v>42.78</v>
      </c>
      <c r="G9" s="11">
        <f t="shared" si="1"/>
        <v>5</v>
      </c>
      <c r="H9" s="13">
        <v>42.81</v>
      </c>
      <c r="I9" s="11">
        <f t="shared" si="2"/>
        <v>5</v>
      </c>
      <c r="J9" s="13">
        <v>42.91</v>
      </c>
      <c r="K9" s="11">
        <f t="shared" si="3"/>
        <v>5</v>
      </c>
      <c r="L9" s="13">
        <v>42.89</v>
      </c>
      <c r="M9" s="11">
        <f t="shared" si="4"/>
        <v>5</v>
      </c>
      <c r="N9" s="9"/>
      <c r="O9" s="11" t="e">
        <f t="shared" si="5"/>
        <v>#N/A</v>
      </c>
      <c r="P9" s="13">
        <v>43.23</v>
      </c>
      <c r="Q9" s="11">
        <f t="shared" si="6"/>
        <v>5</v>
      </c>
      <c r="R9" s="13">
        <v>43.14</v>
      </c>
      <c r="S9" s="11">
        <f t="shared" si="7"/>
        <v>6</v>
      </c>
      <c r="T9" s="13">
        <v>43.13</v>
      </c>
      <c r="U9" s="11">
        <f t="shared" si="8"/>
        <v>6</v>
      </c>
      <c r="V9" s="14">
        <v>42.99</v>
      </c>
      <c r="W9" s="11">
        <f t="shared" si="9"/>
        <v>6</v>
      </c>
      <c r="X9" s="13">
        <v>42.89</v>
      </c>
      <c r="Y9" s="11">
        <f t="shared" si="10"/>
        <v>6</v>
      </c>
      <c r="Z9" s="13">
        <v>42.86</v>
      </c>
      <c r="AA9" s="11">
        <f t="shared" si="11"/>
        <v>5</v>
      </c>
      <c r="AB9" s="65">
        <f t="shared" si="12"/>
        <v>42.971818181818179</v>
      </c>
      <c r="AC9" s="8"/>
    </row>
    <row r="10" spans="1:29" ht="30" customHeight="1" thickBot="1" x14ac:dyDescent="0.25">
      <c r="A10" s="4">
        <f ca="1">RANK(AB10,AB$5:OFFSET(AB$5,0,0,COUNTA(B$5:B$24)),1)</f>
        <v>6</v>
      </c>
      <c r="B10" s="66" t="s">
        <v>81</v>
      </c>
      <c r="C10" s="67">
        <v>7.5</v>
      </c>
      <c r="D10" s="9">
        <v>43.12</v>
      </c>
      <c r="E10" s="10">
        <f t="shared" si="0"/>
        <v>6</v>
      </c>
      <c r="F10" s="9">
        <v>42.84</v>
      </c>
      <c r="G10" s="11">
        <f t="shared" si="1"/>
        <v>6</v>
      </c>
      <c r="H10" s="13">
        <v>42.85</v>
      </c>
      <c r="I10" s="11">
        <f t="shared" si="2"/>
        <v>6</v>
      </c>
      <c r="J10" s="12">
        <v>43.27</v>
      </c>
      <c r="K10" s="11">
        <f t="shared" si="3"/>
        <v>7</v>
      </c>
      <c r="L10" s="13">
        <v>43.14</v>
      </c>
      <c r="M10" s="11">
        <f t="shared" si="4"/>
        <v>7</v>
      </c>
      <c r="N10" s="9"/>
      <c r="O10" s="11" t="e">
        <f t="shared" si="5"/>
        <v>#N/A</v>
      </c>
      <c r="P10" s="13">
        <v>43.44</v>
      </c>
      <c r="Q10" s="11">
        <f t="shared" si="6"/>
        <v>8</v>
      </c>
      <c r="R10" s="13">
        <v>42.94</v>
      </c>
      <c r="S10" s="11">
        <f t="shared" si="7"/>
        <v>4</v>
      </c>
      <c r="T10" s="13">
        <v>43.46</v>
      </c>
      <c r="U10" s="11">
        <f t="shared" si="8"/>
        <v>9</v>
      </c>
      <c r="V10" s="9">
        <v>42.92</v>
      </c>
      <c r="W10" s="11">
        <f t="shared" si="9"/>
        <v>5</v>
      </c>
      <c r="X10" s="13">
        <v>43.01</v>
      </c>
      <c r="Y10" s="11">
        <f t="shared" si="10"/>
        <v>7</v>
      </c>
      <c r="Z10" s="13">
        <v>43.11</v>
      </c>
      <c r="AA10" s="11">
        <f t="shared" si="11"/>
        <v>7</v>
      </c>
      <c r="AB10" s="65">
        <f t="shared" si="12"/>
        <v>43.1</v>
      </c>
      <c r="AC10" s="8"/>
    </row>
    <row r="11" spans="1:29" ht="30" customHeight="1" thickBot="1" x14ac:dyDescent="0.25">
      <c r="A11" s="4">
        <f ca="1">RANK(AB11,AB$5:OFFSET(AB$5,0,0,COUNTA(B$5:B$24)),1)</f>
        <v>7</v>
      </c>
      <c r="B11" s="66" t="s">
        <v>51</v>
      </c>
      <c r="C11" s="67">
        <v>5</v>
      </c>
      <c r="D11" s="9">
        <v>43.38</v>
      </c>
      <c r="E11" s="10">
        <f t="shared" si="0"/>
        <v>7</v>
      </c>
      <c r="F11" s="9">
        <v>43.15</v>
      </c>
      <c r="G11" s="11">
        <f t="shared" si="1"/>
        <v>7</v>
      </c>
      <c r="H11" s="13">
        <v>43.02</v>
      </c>
      <c r="I11" s="11">
        <f t="shared" si="2"/>
        <v>7</v>
      </c>
      <c r="J11" s="13">
        <v>42.93</v>
      </c>
      <c r="K11" s="11">
        <f t="shared" si="3"/>
        <v>6</v>
      </c>
      <c r="L11" s="13">
        <v>43.12</v>
      </c>
      <c r="M11" s="11">
        <f t="shared" si="4"/>
        <v>6</v>
      </c>
      <c r="N11" s="9"/>
      <c r="O11" s="11" t="e">
        <f t="shared" si="5"/>
        <v>#N/A</v>
      </c>
      <c r="P11" s="13">
        <v>43.3</v>
      </c>
      <c r="Q11" s="11">
        <f t="shared" si="6"/>
        <v>7</v>
      </c>
      <c r="R11" s="13">
        <v>43.33</v>
      </c>
      <c r="S11" s="11">
        <f t="shared" si="7"/>
        <v>8</v>
      </c>
      <c r="T11" s="13">
        <v>42.88</v>
      </c>
      <c r="U11" s="11">
        <f t="shared" si="8"/>
        <v>5</v>
      </c>
      <c r="V11" s="9">
        <v>43.33</v>
      </c>
      <c r="W11" s="11">
        <f t="shared" si="9"/>
        <v>7</v>
      </c>
      <c r="X11" s="12">
        <v>42.81</v>
      </c>
      <c r="Y11" s="11">
        <f t="shared" si="10"/>
        <v>5</v>
      </c>
      <c r="Z11" s="13">
        <v>42.93</v>
      </c>
      <c r="AA11" s="11">
        <f t="shared" si="11"/>
        <v>6</v>
      </c>
      <c r="AB11" s="65">
        <f t="shared" si="12"/>
        <v>43.107272727272729</v>
      </c>
      <c r="AC11" s="8"/>
    </row>
    <row r="12" spans="1:29" ht="30" customHeight="1" thickBot="1" x14ac:dyDescent="0.25">
      <c r="A12" s="4">
        <f ca="1">RANK(AB12,AB$5:OFFSET(AB$5,0,0,COUNTA(B$5:B$24)),1)</f>
        <v>8</v>
      </c>
      <c r="B12" s="66" t="s">
        <v>76</v>
      </c>
      <c r="C12" s="67"/>
      <c r="D12" s="9">
        <v>43.59</v>
      </c>
      <c r="E12" s="10">
        <f t="shared" si="0"/>
        <v>9</v>
      </c>
      <c r="F12" s="9">
        <v>43.6</v>
      </c>
      <c r="G12" s="11">
        <f t="shared" si="1"/>
        <v>9</v>
      </c>
      <c r="H12" s="12">
        <v>43.72</v>
      </c>
      <c r="I12" s="11">
        <f t="shared" si="2"/>
        <v>10</v>
      </c>
      <c r="J12" s="13">
        <v>43.7</v>
      </c>
      <c r="K12" s="11">
        <f t="shared" si="3"/>
        <v>11</v>
      </c>
      <c r="L12" s="13">
        <v>43.33</v>
      </c>
      <c r="M12" s="11">
        <f t="shared" si="4"/>
        <v>9</v>
      </c>
      <c r="N12" s="9"/>
      <c r="O12" s="11" t="e">
        <f t="shared" si="5"/>
        <v>#N/A</v>
      </c>
      <c r="P12" s="13">
        <v>43.27</v>
      </c>
      <c r="Q12" s="11">
        <f t="shared" si="6"/>
        <v>6</v>
      </c>
      <c r="R12" s="13">
        <v>43.15</v>
      </c>
      <c r="S12" s="11">
        <f t="shared" si="7"/>
        <v>7</v>
      </c>
      <c r="T12" s="13">
        <v>43.68</v>
      </c>
      <c r="U12" s="11">
        <f t="shared" si="8"/>
        <v>11</v>
      </c>
      <c r="V12" s="9">
        <v>43.63</v>
      </c>
      <c r="W12" s="11">
        <f t="shared" si="9"/>
        <v>10</v>
      </c>
      <c r="X12" s="13">
        <v>43.51</v>
      </c>
      <c r="Y12" s="11">
        <f t="shared" si="10"/>
        <v>9</v>
      </c>
      <c r="Z12" s="13">
        <v>43.5</v>
      </c>
      <c r="AA12" s="11">
        <f t="shared" si="11"/>
        <v>9</v>
      </c>
      <c r="AB12" s="65">
        <f t="shared" si="12"/>
        <v>43.516363636363629</v>
      </c>
      <c r="AC12" s="8"/>
    </row>
    <row r="13" spans="1:29" ht="30" customHeight="1" thickBot="1" x14ac:dyDescent="0.25">
      <c r="A13" s="4">
        <f ca="1">RANK(AB13,AB$5:OFFSET(AB$5,0,0,COUNTA(B$5:B$24)),1)</f>
        <v>9</v>
      </c>
      <c r="B13" s="66" t="s">
        <v>75</v>
      </c>
      <c r="C13" s="67">
        <v>20</v>
      </c>
      <c r="D13" s="9">
        <v>43.56</v>
      </c>
      <c r="E13" s="10">
        <f t="shared" si="0"/>
        <v>8</v>
      </c>
      <c r="F13" s="14">
        <v>43.91</v>
      </c>
      <c r="G13" s="11">
        <f t="shared" si="1"/>
        <v>11</v>
      </c>
      <c r="H13" s="13">
        <v>43.5</v>
      </c>
      <c r="I13" s="11">
        <f t="shared" si="2"/>
        <v>9</v>
      </c>
      <c r="J13" s="13">
        <v>43.32</v>
      </c>
      <c r="K13" s="11">
        <f t="shared" si="3"/>
        <v>8</v>
      </c>
      <c r="L13" s="13">
        <v>43.19</v>
      </c>
      <c r="M13" s="11">
        <f t="shared" si="4"/>
        <v>8</v>
      </c>
      <c r="N13" s="9"/>
      <c r="O13" s="11" t="e">
        <f t="shared" si="5"/>
        <v>#N/A</v>
      </c>
      <c r="P13" s="13">
        <v>43.86</v>
      </c>
      <c r="Q13" s="11">
        <f t="shared" si="6"/>
        <v>11</v>
      </c>
      <c r="R13" s="13">
        <v>43.43</v>
      </c>
      <c r="S13" s="11">
        <f t="shared" si="7"/>
        <v>9</v>
      </c>
      <c r="T13" s="13">
        <v>43.45</v>
      </c>
      <c r="U13" s="11">
        <f t="shared" si="8"/>
        <v>8</v>
      </c>
      <c r="V13" s="9">
        <v>43.59</v>
      </c>
      <c r="W13" s="11">
        <f t="shared" si="9"/>
        <v>9</v>
      </c>
      <c r="X13" s="13">
        <v>43.43</v>
      </c>
      <c r="Y13" s="11">
        <f t="shared" si="10"/>
        <v>8</v>
      </c>
      <c r="Z13" s="13">
        <v>43.66</v>
      </c>
      <c r="AA13" s="11">
        <f t="shared" si="11"/>
        <v>11</v>
      </c>
      <c r="AB13" s="65">
        <f t="shared" si="12"/>
        <v>43.536363636363632</v>
      </c>
      <c r="AC13" s="8"/>
    </row>
    <row r="14" spans="1:29" ht="30" customHeight="1" thickBot="1" x14ac:dyDescent="0.25">
      <c r="A14" s="4">
        <f ca="1">RANK(AB14,AB$5:OFFSET(AB$5,0,0,COUNTA(B$5:B$24)),1)</f>
        <v>10</v>
      </c>
      <c r="B14" s="66" t="s">
        <v>82</v>
      </c>
      <c r="C14" s="67">
        <v>2.5</v>
      </c>
      <c r="D14" s="9">
        <v>43.78</v>
      </c>
      <c r="E14" s="10">
        <f t="shared" si="0"/>
        <v>11</v>
      </c>
      <c r="F14" s="9">
        <v>43.52</v>
      </c>
      <c r="G14" s="11">
        <f t="shared" si="1"/>
        <v>8</v>
      </c>
      <c r="H14" s="13">
        <v>43.47</v>
      </c>
      <c r="I14" s="11">
        <f t="shared" si="2"/>
        <v>8</v>
      </c>
      <c r="J14" s="13">
        <v>43.59</v>
      </c>
      <c r="K14" s="11">
        <f t="shared" si="3"/>
        <v>10</v>
      </c>
      <c r="L14" s="13">
        <v>43.76</v>
      </c>
      <c r="M14" s="11">
        <f t="shared" si="4"/>
        <v>11</v>
      </c>
      <c r="N14" s="9"/>
      <c r="O14" s="11" t="e">
        <f t="shared" si="5"/>
        <v>#N/A</v>
      </c>
      <c r="P14" s="13">
        <v>43.54</v>
      </c>
      <c r="Q14" s="11">
        <f t="shared" si="6"/>
        <v>10</v>
      </c>
      <c r="R14" s="13">
        <v>43.78</v>
      </c>
      <c r="S14" s="11">
        <f t="shared" si="7"/>
        <v>10</v>
      </c>
      <c r="T14" s="12">
        <v>43.44</v>
      </c>
      <c r="U14" s="11">
        <f t="shared" si="8"/>
        <v>7</v>
      </c>
      <c r="V14" s="9">
        <v>43.54</v>
      </c>
      <c r="W14" s="11">
        <f t="shared" si="9"/>
        <v>8</v>
      </c>
      <c r="X14" s="13">
        <v>43.57</v>
      </c>
      <c r="Y14" s="11">
        <f t="shared" si="10"/>
        <v>10</v>
      </c>
      <c r="Z14" s="13">
        <v>43.43</v>
      </c>
      <c r="AA14" s="11">
        <f t="shared" si="11"/>
        <v>8</v>
      </c>
      <c r="AB14" s="65">
        <f t="shared" si="12"/>
        <v>43.583636363636373</v>
      </c>
      <c r="AC14" s="8"/>
    </row>
    <row r="15" spans="1:29" ht="30" customHeight="1" thickBot="1" x14ac:dyDescent="0.25">
      <c r="A15" s="4">
        <f ca="1">RANK(AB15,AB$5:OFFSET(AB$5,0,0,COUNTA(B$5:B$24)),1)</f>
        <v>11</v>
      </c>
      <c r="B15" s="66" t="s">
        <v>79</v>
      </c>
      <c r="C15" s="67">
        <v>2.5</v>
      </c>
      <c r="D15" s="9">
        <v>43.71</v>
      </c>
      <c r="E15" s="10">
        <f t="shared" si="0"/>
        <v>10</v>
      </c>
      <c r="F15" s="9">
        <v>43.87</v>
      </c>
      <c r="G15" s="11">
        <f t="shared" si="1"/>
        <v>10</v>
      </c>
      <c r="H15" s="13">
        <v>43.76</v>
      </c>
      <c r="I15" s="11">
        <f t="shared" si="2"/>
        <v>11</v>
      </c>
      <c r="J15" s="13">
        <v>43.51</v>
      </c>
      <c r="K15" s="11">
        <f t="shared" si="3"/>
        <v>9</v>
      </c>
      <c r="L15" s="13">
        <v>43.41</v>
      </c>
      <c r="M15" s="11">
        <f t="shared" si="4"/>
        <v>10</v>
      </c>
      <c r="N15" s="14"/>
      <c r="O15" s="11" t="e">
        <f t="shared" si="5"/>
        <v>#N/A</v>
      </c>
      <c r="P15" s="13">
        <v>43.48</v>
      </c>
      <c r="Q15" s="11">
        <f t="shared" si="6"/>
        <v>9</v>
      </c>
      <c r="R15" s="13">
        <v>43.79</v>
      </c>
      <c r="S15" s="11">
        <f t="shared" si="7"/>
        <v>11</v>
      </c>
      <c r="T15" s="13">
        <v>43.57</v>
      </c>
      <c r="U15" s="11">
        <f t="shared" si="8"/>
        <v>10</v>
      </c>
      <c r="V15" s="9">
        <v>43.82</v>
      </c>
      <c r="W15" s="11">
        <f t="shared" si="9"/>
        <v>11</v>
      </c>
      <c r="X15" s="13">
        <v>43.6</v>
      </c>
      <c r="Y15" s="11">
        <f t="shared" si="10"/>
        <v>11</v>
      </c>
      <c r="Z15" s="13">
        <v>43.51</v>
      </c>
      <c r="AA15" s="11">
        <f t="shared" si="11"/>
        <v>10</v>
      </c>
      <c r="AB15" s="65">
        <f t="shared" si="12"/>
        <v>43.63909090909091</v>
      </c>
      <c r="AC15" s="8"/>
    </row>
    <row r="16" spans="1:29" ht="30" customHeight="1" thickBot="1" x14ac:dyDescent="0.25">
      <c r="A16" s="4">
        <f ca="1">RANK(AB16,AB$5:OFFSET(AB$5,0,0,COUNTA(B$5:B$24)),1)</f>
        <v>12</v>
      </c>
      <c r="B16" s="66" t="s">
        <v>78</v>
      </c>
      <c r="C16" s="67"/>
      <c r="D16" s="9">
        <v>44.95</v>
      </c>
      <c r="E16" s="10">
        <f t="shared" si="0"/>
        <v>12</v>
      </c>
      <c r="F16" s="9">
        <v>44.43</v>
      </c>
      <c r="G16" s="11">
        <f t="shared" si="1"/>
        <v>12</v>
      </c>
      <c r="H16" s="13">
        <v>44.01</v>
      </c>
      <c r="I16" s="11">
        <f t="shared" si="2"/>
        <v>12</v>
      </c>
      <c r="J16" s="13">
        <v>44.24</v>
      </c>
      <c r="K16" s="11">
        <f t="shared" si="3"/>
        <v>12</v>
      </c>
      <c r="L16" s="13">
        <v>43.97</v>
      </c>
      <c r="M16" s="11">
        <f t="shared" si="4"/>
        <v>12</v>
      </c>
      <c r="N16" s="9"/>
      <c r="O16" s="11" t="e">
        <f t="shared" si="5"/>
        <v>#N/A</v>
      </c>
      <c r="P16" s="13">
        <v>44.6</v>
      </c>
      <c r="Q16" s="11">
        <f t="shared" si="6"/>
        <v>12</v>
      </c>
      <c r="R16" s="13">
        <v>44.62</v>
      </c>
      <c r="S16" s="11">
        <f t="shared" si="7"/>
        <v>12</v>
      </c>
      <c r="T16" s="13">
        <v>44.01</v>
      </c>
      <c r="U16" s="11">
        <f t="shared" si="8"/>
        <v>12</v>
      </c>
      <c r="V16" s="9">
        <v>44.12</v>
      </c>
      <c r="W16" s="11">
        <f t="shared" si="9"/>
        <v>12</v>
      </c>
      <c r="X16" s="13">
        <v>43.78</v>
      </c>
      <c r="Y16" s="11">
        <f t="shared" si="10"/>
        <v>12</v>
      </c>
      <c r="Z16" s="12">
        <v>44.26</v>
      </c>
      <c r="AA16" s="11">
        <f t="shared" si="11"/>
        <v>12</v>
      </c>
      <c r="AB16" s="65">
        <f t="shared" si="12"/>
        <v>44.271818181818183</v>
      </c>
      <c r="AC16" s="8"/>
    </row>
    <row r="17" spans="1:29" ht="30" hidden="1" customHeight="1" thickBot="1" x14ac:dyDescent="0.25">
      <c r="A17" s="4" t="e">
        <f ca="1">RANK(AB17,AB$5:OFFSET(AB$5,0,0,COUNTA(B$5:B$24)),1)</f>
        <v>#DIV/0!</v>
      </c>
      <c r="B17" s="66"/>
      <c r="C17" s="67"/>
      <c r="D17" s="9"/>
      <c r="E17" s="10" t="e">
        <f t="shared" ref="E17:E29" si="13">RANK(D17,D$5:D$29,1)</f>
        <v>#N/A</v>
      </c>
      <c r="F17" s="9"/>
      <c r="G17" s="11" t="e">
        <f t="shared" ref="G17:G29" si="14">RANK(F17,F$5:F$29,1)</f>
        <v>#N/A</v>
      </c>
      <c r="H17" s="13"/>
      <c r="I17" s="11" t="e">
        <f t="shared" ref="I17:I29" si="15">RANK(H17,H$5:H$29,1)</f>
        <v>#N/A</v>
      </c>
      <c r="J17" s="13"/>
      <c r="K17" s="11" t="e">
        <f t="shared" ref="K17:K29" si="16">RANK(J17,J$5:J$29,1)</f>
        <v>#N/A</v>
      </c>
      <c r="L17" s="13"/>
      <c r="M17" s="11" t="e">
        <f t="shared" ref="M17:M29" si="17">RANK(L17,L$5:L$29,1)</f>
        <v>#N/A</v>
      </c>
      <c r="N17" s="9"/>
      <c r="O17" s="11" t="e">
        <f t="shared" ref="O17:O29" si="18">RANK(N17,N$5:N$29,1)</f>
        <v>#N/A</v>
      </c>
      <c r="P17" s="13"/>
      <c r="Q17" s="11" t="e">
        <f t="shared" ref="Q17:Q29" si="19">RANK(P17,P$5:P$29,1)</f>
        <v>#N/A</v>
      </c>
      <c r="R17" s="13"/>
      <c r="S17" s="11" t="e">
        <f t="shared" ref="S17:S29" si="20">RANK(R17,R$5:R$29,1)</f>
        <v>#N/A</v>
      </c>
      <c r="T17" s="13"/>
      <c r="U17" s="11" t="e">
        <f t="shared" ref="U17:U29" si="21">RANK(T17,T$5:T$29,1)</f>
        <v>#N/A</v>
      </c>
      <c r="V17" s="9"/>
      <c r="W17" s="11" t="e">
        <f t="shared" ref="W17:W29" si="22">RANK(V17,V$5:V$29,1)</f>
        <v>#N/A</v>
      </c>
      <c r="X17" s="13"/>
      <c r="Y17" s="11" t="e">
        <f t="shared" ref="Y17:Y29" si="23">RANK(X17,X$5:X$29,1)</f>
        <v>#N/A</v>
      </c>
      <c r="Z17" s="13"/>
      <c r="AA17" s="11" t="e">
        <f t="shared" ref="AA17:AA29" si="24">RANK(Z17,Z$5:Z$29,1)</f>
        <v>#N/A</v>
      </c>
      <c r="AB17" s="65" t="e">
        <f t="shared" ref="AB17:AB27" si="25">AVERAGEIF(D17:AA17,"&gt;25")</f>
        <v>#DIV/0!</v>
      </c>
      <c r="AC17" s="8"/>
    </row>
    <row r="18" spans="1:29" ht="30" hidden="1" customHeight="1" thickBot="1" x14ac:dyDescent="0.25">
      <c r="A18" s="4" t="e">
        <f ca="1">RANK(AB18,AB$5:OFFSET(AB$5,0,0,COUNTA(B$5:B$24)),1)</f>
        <v>#DIV/0!</v>
      </c>
      <c r="B18" s="66"/>
      <c r="C18" s="67"/>
      <c r="D18" s="9"/>
      <c r="E18" s="10" t="e">
        <f t="shared" si="13"/>
        <v>#N/A</v>
      </c>
      <c r="F18" s="9"/>
      <c r="G18" s="11" t="e">
        <f t="shared" si="14"/>
        <v>#N/A</v>
      </c>
      <c r="H18" s="13"/>
      <c r="I18" s="11" t="e">
        <f t="shared" si="15"/>
        <v>#N/A</v>
      </c>
      <c r="J18" s="13"/>
      <c r="K18" s="11" t="e">
        <f t="shared" si="16"/>
        <v>#N/A</v>
      </c>
      <c r="L18" s="13"/>
      <c r="M18" s="11" t="e">
        <f t="shared" si="17"/>
        <v>#N/A</v>
      </c>
      <c r="N18" s="9"/>
      <c r="O18" s="11" t="e">
        <f t="shared" si="18"/>
        <v>#N/A</v>
      </c>
      <c r="P18" s="13"/>
      <c r="Q18" s="11" t="e">
        <f t="shared" si="19"/>
        <v>#N/A</v>
      </c>
      <c r="R18" s="13"/>
      <c r="S18" s="11" t="e">
        <f t="shared" si="20"/>
        <v>#N/A</v>
      </c>
      <c r="T18" s="13"/>
      <c r="U18" s="11" t="e">
        <f t="shared" si="21"/>
        <v>#N/A</v>
      </c>
      <c r="V18" s="9"/>
      <c r="W18" s="11" t="e">
        <f t="shared" si="22"/>
        <v>#N/A</v>
      </c>
      <c r="X18" s="13"/>
      <c r="Y18" s="11" t="e">
        <f t="shared" si="23"/>
        <v>#N/A</v>
      </c>
      <c r="Z18" s="13"/>
      <c r="AA18" s="11" t="e">
        <f t="shared" si="24"/>
        <v>#N/A</v>
      </c>
      <c r="AB18" s="65" t="e">
        <f t="shared" si="25"/>
        <v>#DIV/0!</v>
      </c>
      <c r="AC18" s="8"/>
    </row>
    <row r="19" spans="1:29" ht="30" hidden="1" customHeight="1" thickBot="1" x14ac:dyDescent="0.25">
      <c r="A19" s="4" t="e">
        <f ca="1">RANK(AB19,AB$5:OFFSET(AB$5,0,0,COUNTA(B$5:B$27)),1)</f>
        <v>#DIV/0!</v>
      </c>
      <c r="B19" s="66"/>
      <c r="C19" s="67"/>
      <c r="D19" s="9"/>
      <c r="E19" s="10" t="e">
        <f t="shared" si="13"/>
        <v>#N/A</v>
      </c>
      <c r="F19" s="9"/>
      <c r="G19" s="11" t="e">
        <f t="shared" si="14"/>
        <v>#N/A</v>
      </c>
      <c r="H19" s="13"/>
      <c r="I19" s="11" t="e">
        <f t="shared" si="15"/>
        <v>#N/A</v>
      </c>
      <c r="J19" s="13"/>
      <c r="K19" s="11" t="e">
        <f t="shared" si="16"/>
        <v>#N/A</v>
      </c>
      <c r="L19" s="13"/>
      <c r="M19" s="11" t="e">
        <f t="shared" si="17"/>
        <v>#N/A</v>
      </c>
      <c r="N19" s="9"/>
      <c r="O19" s="11" t="e">
        <f t="shared" si="18"/>
        <v>#N/A</v>
      </c>
      <c r="P19" s="13"/>
      <c r="Q19" s="11" t="e">
        <f t="shared" si="19"/>
        <v>#N/A</v>
      </c>
      <c r="R19" s="13"/>
      <c r="S19" s="11" t="e">
        <f t="shared" si="20"/>
        <v>#N/A</v>
      </c>
      <c r="T19" s="13"/>
      <c r="U19" s="11" t="e">
        <f t="shared" si="21"/>
        <v>#N/A</v>
      </c>
      <c r="V19" s="9"/>
      <c r="W19" s="11" t="e">
        <f t="shared" si="22"/>
        <v>#N/A</v>
      </c>
      <c r="X19" s="13"/>
      <c r="Y19" s="11" t="e">
        <f t="shared" si="23"/>
        <v>#N/A</v>
      </c>
      <c r="Z19" s="13"/>
      <c r="AA19" s="11" t="e">
        <f t="shared" si="24"/>
        <v>#N/A</v>
      </c>
      <c r="AB19" s="65" t="e">
        <f t="shared" si="25"/>
        <v>#DIV/0!</v>
      </c>
      <c r="AC19" s="8"/>
    </row>
    <row r="20" spans="1:29" ht="30" hidden="1" customHeight="1" thickBot="1" x14ac:dyDescent="0.25">
      <c r="A20" s="4" t="e">
        <f ca="1">RANK(AB20,AB$5:OFFSET(AB$5,0,0,COUNTA(B$5:B$24)),1)</f>
        <v>#DIV/0!</v>
      </c>
      <c r="B20" s="66"/>
      <c r="C20" s="68"/>
      <c r="D20" s="9"/>
      <c r="E20" s="10" t="e">
        <f t="shared" si="13"/>
        <v>#N/A</v>
      </c>
      <c r="F20" s="9"/>
      <c r="G20" s="11" t="e">
        <f t="shared" si="14"/>
        <v>#N/A</v>
      </c>
      <c r="H20" s="13"/>
      <c r="I20" s="11" t="e">
        <f t="shared" si="15"/>
        <v>#N/A</v>
      </c>
      <c r="J20" s="13"/>
      <c r="K20" s="11" t="e">
        <f t="shared" si="16"/>
        <v>#N/A</v>
      </c>
      <c r="L20" s="13"/>
      <c r="M20" s="11" t="e">
        <f t="shared" si="17"/>
        <v>#N/A</v>
      </c>
      <c r="N20" s="9"/>
      <c r="O20" s="11" t="e">
        <f t="shared" si="18"/>
        <v>#N/A</v>
      </c>
      <c r="P20" s="13"/>
      <c r="Q20" s="11" t="e">
        <f t="shared" si="19"/>
        <v>#N/A</v>
      </c>
      <c r="R20" s="13"/>
      <c r="S20" s="11" t="e">
        <f t="shared" si="20"/>
        <v>#N/A</v>
      </c>
      <c r="T20" s="13"/>
      <c r="U20" s="11" t="e">
        <f t="shared" si="21"/>
        <v>#N/A</v>
      </c>
      <c r="V20" s="9"/>
      <c r="W20" s="11" t="e">
        <f t="shared" si="22"/>
        <v>#N/A</v>
      </c>
      <c r="X20" s="13"/>
      <c r="Y20" s="11" t="e">
        <f t="shared" si="23"/>
        <v>#N/A</v>
      </c>
      <c r="Z20" s="13"/>
      <c r="AA20" s="11" t="e">
        <f t="shared" si="24"/>
        <v>#N/A</v>
      </c>
      <c r="AB20" s="65" t="e">
        <f t="shared" si="25"/>
        <v>#DIV/0!</v>
      </c>
      <c r="AC20" s="8"/>
    </row>
    <row r="21" spans="1:29" ht="30" hidden="1" customHeight="1" thickBot="1" x14ac:dyDescent="0.25">
      <c r="A21" s="4" t="e">
        <f ca="1">RANK(AB21,AB$5:OFFSET(AB$5,0,0,COUNTA(B$5:B$24)),1)</f>
        <v>#DIV/0!</v>
      </c>
      <c r="B21" s="66"/>
      <c r="C21" s="68"/>
      <c r="D21" s="9"/>
      <c r="E21" s="10" t="e">
        <f t="shared" si="13"/>
        <v>#N/A</v>
      </c>
      <c r="F21" s="9"/>
      <c r="G21" s="11" t="e">
        <f t="shared" si="14"/>
        <v>#N/A</v>
      </c>
      <c r="H21" s="13"/>
      <c r="I21" s="11" t="e">
        <f t="shared" si="15"/>
        <v>#N/A</v>
      </c>
      <c r="J21" s="13"/>
      <c r="K21" s="11" t="e">
        <f t="shared" si="16"/>
        <v>#N/A</v>
      </c>
      <c r="L21" s="13"/>
      <c r="M21" s="11" t="e">
        <f t="shared" si="17"/>
        <v>#N/A</v>
      </c>
      <c r="N21" s="9"/>
      <c r="O21" s="11" t="e">
        <f t="shared" si="18"/>
        <v>#N/A</v>
      </c>
      <c r="P21" s="13"/>
      <c r="Q21" s="11" t="e">
        <f t="shared" si="19"/>
        <v>#N/A</v>
      </c>
      <c r="R21" s="13"/>
      <c r="S21" s="11" t="e">
        <f t="shared" si="20"/>
        <v>#N/A</v>
      </c>
      <c r="T21" s="13"/>
      <c r="U21" s="11" t="e">
        <f t="shared" si="21"/>
        <v>#N/A</v>
      </c>
      <c r="V21" s="9"/>
      <c r="W21" s="11" t="e">
        <f t="shared" si="22"/>
        <v>#N/A</v>
      </c>
      <c r="X21" s="13"/>
      <c r="Y21" s="11" t="e">
        <f t="shared" si="23"/>
        <v>#N/A</v>
      </c>
      <c r="Z21" s="13"/>
      <c r="AA21" s="11" t="e">
        <f t="shared" si="24"/>
        <v>#N/A</v>
      </c>
      <c r="AB21" s="65" t="e">
        <f t="shared" si="25"/>
        <v>#DIV/0!</v>
      </c>
      <c r="AC21" s="8"/>
    </row>
    <row r="22" spans="1:29" ht="30" hidden="1" customHeight="1" thickBot="1" x14ac:dyDescent="0.25">
      <c r="A22" s="4" t="e">
        <f ca="1">RANK(AB22,AB$5:OFFSET(AB$5,0,0,COUNTA(B$5:B$24)),1)</f>
        <v>#DIV/0!</v>
      </c>
      <c r="B22" s="66"/>
      <c r="C22" s="68"/>
      <c r="D22" s="9"/>
      <c r="E22" s="10" t="e">
        <f t="shared" si="13"/>
        <v>#N/A</v>
      </c>
      <c r="F22" s="9"/>
      <c r="G22" s="11" t="e">
        <f t="shared" si="14"/>
        <v>#N/A</v>
      </c>
      <c r="H22" s="13"/>
      <c r="I22" s="11" t="e">
        <f t="shared" si="15"/>
        <v>#N/A</v>
      </c>
      <c r="J22" s="13"/>
      <c r="K22" s="11" t="e">
        <f t="shared" si="16"/>
        <v>#N/A</v>
      </c>
      <c r="L22" s="13"/>
      <c r="M22" s="11" t="e">
        <f t="shared" si="17"/>
        <v>#N/A</v>
      </c>
      <c r="N22" s="9"/>
      <c r="O22" s="11" t="e">
        <f t="shared" si="18"/>
        <v>#N/A</v>
      </c>
      <c r="P22" s="13"/>
      <c r="Q22" s="11" t="e">
        <f t="shared" si="19"/>
        <v>#N/A</v>
      </c>
      <c r="R22" s="13"/>
      <c r="S22" s="11" t="e">
        <f t="shared" si="20"/>
        <v>#N/A</v>
      </c>
      <c r="T22" s="13"/>
      <c r="U22" s="11" t="e">
        <f t="shared" si="21"/>
        <v>#N/A</v>
      </c>
      <c r="V22" s="9"/>
      <c r="W22" s="11" t="e">
        <f t="shared" si="22"/>
        <v>#N/A</v>
      </c>
      <c r="X22" s="13"/>
      <c r="Y22" s="11" t="e">
        <f t="shared" si="23"/>
        <v>#N/A</v>
      </c>
      <c r="Z22" s="13"/>
      <c r="AA22" s="11" t="e">
        <f t="shared" si="24"/>
        <v>#N/A</v>
      </c>
      <c r="AB22" s="65" t="e">
        <f t="shared" si="25"/>
        <v>#DIV/0!</v>
      </c>
    </row>
    <row r="23" spans="1:29" ht="30" hidden="1" customHeight="1" thickBot="1" x14ac:dyDescent="0.25">
      <c r="A23" s="4" t="e">
        <f ca="1">RANK(AB23,AB$5:OFFSET(AB$5,0,0,COUNTA(B$5:B$24)),1)</f>
        <v>#DIV/0!</v>
      </c>
      <c r="B23" s="66"/>
      <c r="C23" s="67"/>
      <c r="D23" s="9"/>
      <c r="E23" s="10" t="e">
        <f t="shared" si="13"/>
        <v>#N/A</v>
      </c>
      <c r="F23" s="9"/>
      <c r="G23" s="11" t="e">
        <f t="shared" si="14"/>
        <v>#N/A</v>
      </c>
      <c r="H23" s="13"/>
      <c r="I23" s="11" t="e">
        <f t="shared" si="15"/>
        <v>#N/A</v>
      </c>
      <c r="J23" s="13"/>
      <c r="K23" s="11" t="e">
        <f t="shared" si="16"/>
        <v>#N/A</v>
      </c>
      <c r="L23" s="13"/>
      <c r="M23" s="11" t="e">
        <f t="shared" si="17"/>
        <v>#N/A</v>
      </c>
      <c r="N23" s="9"/>
      <c r="O23" s="11" t="e">
        <f t="shared" si="18"/>
        <v>#N/A</v>
      </c>
      <c r="P23" s="13"/>
      <c r="Q23" s="11" t="e">
        <f t="shared" si="19"/>
        <v>#N/A</v>
      </c>
      <c r="R23" s="13"/>
      <c r="S23" s="11" t="e">
        <f t="shared" si="20"/>
        <v>#N/A</v>
      </c>
      <c r="T23" s="13"/>
      <c r="U23" s="11" t="e">
        <f t="shared" si="21"/>
        <v>#N/A</v>
      </c>
      <c r="V23" s="9"/>
      <c r="W23" s="11" t="e">
        <f t="shared" si="22"/>
        <v>#N/A</v>
      </c>
      <c r="X23" s="13"/>
      <c r="Y23" s="11" t="e">
        <f t="shared" si="23"/>
        <v>#N/A</v>
      </c>
      <c r="Z23" s="13"/>
      <c r="AA23" s="11" t="e">
        <f t="shared" si="24"/>
        <v>#N/A</v>
      </c>
      <c r="AB23" s="65" t="e">
        <f t="shared" si="25"/>
        <v>#DIV/0!</v>
      </c>
    </row>
    <row r="24" spans="1:29" ht="30" hidden="1" customHeight="1" thickBot="1" x14ac:dyDescent="0.25">
      <c r="A24" s="4" t="e">
        <f ca="1">RANK(AB24,AB$5:OFFSET(AB$5,0,0,COUNTA(B$5:B$27)),1)</f>
        <v>#DIV/0!</v>
      </c>
      <c r="B24" s="66"/>
      <c r="C24" s="67"/>
      <c r="D24" s="9"/>
      <c r="E24" s="10" t="e">
        <f t="shared" si="13"/>
        <v>#N/A</v>
      </c>
      <c r="F24" s="9"/>
      <c r="G24" s="11" t="e">
        <f t="shared" si="14"/>
        <v>#N/A</v>
      </c>
      <c r="H24" s="13"/>
      <c r="I24" s="11" t="e">
        <f t="shared" si="15"/>
        <v>#N/A</v>
      </c>
      <c r="J24" s="13"/>
      <c r="K24" s="11" t="e">
        <f t="shared" si="16"/>
        <v>#N/A</v>
      </c>
      <c r="L24" s="13"/>
      <c r="M24" s="11" t="e">
        <f t="shared" si="17"/>
        <v>#N/A</v>
      </c>
      <c r="N24" s="9"/>
      <c r="O24" s="11" t="e">
        <f t="shared" si="18"/>
        <v>#N/A</v>
      </c>
      <c r="P24" s="13"/>
      <c r="Q24" s="11" t="e">
        <f t="shared" si="19"/>
        <v>#N/A</v>
      </c>
      <c r="R24" s="13"/>
      <c r="S24" s="11" t="e">
        <f t="shared" si="20"/>
        <v>#N/A</v>
      </c>
      <c r="T24" s="13"/>
      <c r="U24" s="11" t="e">
        <f t="shared" si="21"/>
        <v>#N/A</v>
      </c>
      <c r="V24" s="9"/>
      <c r="W24" s="11" t="e">
        <f t="shared" si="22"/>
        <v>#N/A</v>
      </c>
      <c r="X24" s="13"/>
      <c r="Y24" s="11" t="e">
        <f t="shared" si="23"/>
        <v>#N/A</v>
      </c>
      <c r="Z24" s="13"/>
      <c r="AA24" s="11" t="e">
        <f t="shared" si="24"/>
        <v>#N/A</v>
      </c>
      <c r="AB24" s="65" t="e">
        <f t="shared" si="25"/>
        <v>#DIV/0!</v>
      </c>
    </row>
    <row r="25" spans="1:29" ht="30" hidden="1" customHeight="1" thickBot="1" x14ac:dyDescent="0.25">
      <c r="A25" s="4">
        <v>21</v>
      </c>
      <c r="B25" s="66"/>
      <c r="C25" s="67"/>
      <c r="D25" s="9"/>
      <c r="E25" s="10" t="e">
        <f t="shared" si="13"/>
        <v>#N/A</v>
      </c>
      <c r="F25" s="9"/>
      <c r="G25" s="11" t="e">
        <f t="shared" si="14"/>
        <v>#N/A</v>
      </c>
      <c r="H25" s="13"/>
      <c r="I25" s="11" t="e">
        <f t="shared" si="15"/>
        <v>#N/A</v>
      </c>
      <c r="J25" s="13"/>
      <c r="K25" s="11" t="e">
        <f t="shared" si="16"/>
        <v>#N/A</v>
      </c>
      <c r="L25" s="13"/>
      <c r="M25" s="11" t="e">
        <f t="shared" si="17"/>
        <v>#N/A</v>
      </c>
      <c r="N25" s="9"/>
      <c r="O25" s="11" t="e">
        <f t="shared" si="18"/>
        <v>#N/A</v>
      </c>
      <c r="P25" s="13"/>
      <c r="Q25" s="11" t="e">
        <f t="shared" si="19"/>
        <v>#N/A</v>
      </c>
      <c r="R25" s="13"/>
      <c r="S25" s="11" t="e">
        <f t="shared" si="20"/>
        <v>#N/A</v>
      </c>
      <c r="T25" s="13"/>
      <c r="U25" s="11" t="e">
        <f t="shared" si="21"/>
        <v>#N/A</v>
      </c>
      <c r="V25" s="9"/>
      <c r="W25" s="11" t="e">
        <f t="shared" si="22"/>
        <v>#N/A</v>
      </c>
      <c r="X25" s="13"/>
      <c r="Y25" s="11" t="e">
        <f t="shared" si="23"/>
        <v>#N/A</v>
      </c>
      <c r="Z25" s="13"/>
      <c r="AA25" s="11" t="e">
        <f t="shared" si="24"/>
        <v>#N/A</v>
      </c>
      <c r="AB25" s="65" t="e">
        <f t="shared" si="25"/>
        <v>#DIV/0!</v>
      </c>
    </row>
    <row r="26" spans="1:29" ht="30" hidden="1" customHeight="1" thickBot="1" x14ac:dyDescent="0.25">
      <c r="A26" s="4">
        <v>22</v>
      </c>
      <c r="B26" s="66"/>
      <c r="C26" s="67"/>
      <c r="D26" s="9"/>
      <c r="E26" s="10" t="e">
        <f t="shared" si="13"/>
        <v>#N/A</v>
      </c>
      <c r="F26" s="9"/>
      <c r="G26" s="11" t="e">
        <f t="shared" si="14"/>
        <v>#N/A</v>
      </c>
      <c r="H26" s="13"/>
      <c r="I26" s="11" t="e">
        <f t="shared" si="15"/>
        <v>#N/A</v>
      </c>
      <c r="J26" s="13"/>
      <c r="K26" s="11" t="e">
        <f t="shared" si="16"/>
        <v>#N/A</v>
      </c>
      <c r="L26" s="13"/>
      <c r="M26" s="11" t="e">
        <f t="shared" si="17"/>
        <v>#N/A</v>
      </c>
      <c r="N26" s="9"/>
      <c r="O26" s="11" t="e">
        <f t="shared" si="18"/>
        <v>#N/A</v>
      </c>
      <c r="P26" s="13"/>
      <c r="Q26" s="11" t="e">
        <f t="shared" si="19"/>
        <v>#N/A</v>
      </c>
      <c r="R26" s="13"/>
      <c r="S26" s="11" t="e">
        <f t="shared" si="20"/>
        <v>#N/A</v>
      </c>
      <c r="T26" s="13"/>
      <c r="U26" s="11" t="e">
        <f t="shared" si="21"/>
        <v>#N/A</v>
      </c>
      <c r="V26" s="9"/>
      <c r="W26" s="11" t="e">
        <f t="shared" si="22"/>
        <v>#N/A</v>
      </c>
      <c r="X26" s="13"/>
      <c r="Y26" s="11" t="e">
        <f t="shared" si="23"/>
        <v>#N/A</v>
      </c>
      <c r="Z26" s="13"/>
      <c r="AA26" s="11" t="e">
        <f t="shared" si="24"/>
        <v>#N/A</v>
      </c>
      <c r="AB26" s="65" t="e">
        <f t="shared" si="25"/>
        <v>#DIV/0!</v>
      </c>
    </row>
    <row r="27" spans="1:29" ht="30" hidden="1" customHeight="1" thickBot="1" x14ac:dyDescent="0.25">
      <c r="A27" s="4">
        <v>23</v>
      </c>
      <c r="B27" s="66"/>
      <c r="C27" s="68"/>
      <c r="D27" s="9"/>
      <c r="E27" s="10" t="e">
        <f t="shared" si="13"/>
        <v>#N/A</v>
      </c>
      <c r="F27" s="9"/>
      <c r="G27" s="11" t="e">
        <f t="shared" si="14"/>
        <v>#N/A</v>
      </c>
      <c r="H27" s="13"/>
      <c r="I27" s="11" t="e">
        <f t="shared" si="15"/>
        <v>#N/A</v>
      </c>
      <c r="J27" s="13"/>
      <c r="K27" s="11" t="e">
        <f t="shared" si="16"/>
        <v>#N/A</v>
      </c>
      <c r="L27" s="13"/>
      <c r="M27" s="11" t="e">
        <f t="shared" si="17"/>
        <v>#N/A</v>
      </c>
      <c r="N27" s="9"/>
      <c r="O27" s="11" t="e">
        <f t="shared" si="18"/>
        <v>#N/A</v>
      </c>
      <c r="P27" s="13"/>
      <c r="Q27" s="11" t="e">
        <f t="shared" si="19"/>
        <v>#N/A</v>
      </c>
      <c r="R27" s="13"/>
      <c r="S27" s="11" t="e">
        <f t="shared" si="20"/>
        <v>#N/A</v>
      </c>
      <c r="T27" s="13"/>
      <c r="U27" s="11" t="e">
        <f t="shared" si="21"/>
        <v>#N/A</v>
      </c>
      <c r="V27" s="9"/>
      <c r="W27" s="11" t="e">
        <f t="shared" si="22"/>
        <v>#N/A</v>
      </c>
      <c r="X27" s="13"/>
      <c r="Y27" s="11" t="e">
        <f t="shared" si="23"/>
        <v>#N/A</v>
      </c>
      <c r="Z27" s="13"/>
      <c r="AA27" s="11" t="e">
        <f t="shared" si="24"/>
        <v>#N/A</v>
      </c>
      <c r="AB27" s="65" t="e">
        <f t="shared" si="25"/>
        <v>#DIV/0!</v>
      </c>
    </row>
    <row r="28" spans="1:29" ht="30" hidden="1" customHeight="1" thickBot="1" x14ac:dyDescent="0.25">
      <c r="A28" s="4" t="e">
        <f>RANK(AB28,AB$5:AB$19,1)</f>
        <v>#DIV/0!</v>
      </c>
      <c r="B28" s="69"/>
      <c r="C28" s="70"/>
      <c r="D28" s="71"/>
      <c r="E28" s="10" t="e">
        <f t="shared" si="13"/>
        <v>#N/A</v>
      </c>
      <c r="F28" s="71"/>
      <c r="G28" s="11" t="e">
        <f t="shared" si="14"/>
        <v>#N/A</v>
      </c>
      <c r="H28" s="72"/>
      <c r="I28" s="11" t="e">
        <f t="shared" si="15"/>
        <v>#N/A</v>
      </c>
      <c r="J28" s="72"/>
      <c r="K28" s="11" t="e">
        <f t="shared" si="16"/>
        <v>#N/A</v>
      </c>
      <c r="L28" s="72"/>
      <c r="M28" s="11" t="e">
        <f t="shared" si="17"/>
        <v>#N/A</v>
      </c>
      <c r="N28" s="71"/>
      <c r="O28" s="11" t="e">
        <f t="shared" si="18"/>
        <v>#N/A</v>
      </c>
      <c r="P28" s="72"/>
      <c r="Q28" s="11" t="e">
        <f t="shared" si="19"/>
        <v>#N/A</v>
      </c>
      <c r="R28" s="72"/>
      <c r="S28" s="11" t="e">
        <f t="shared" si="20"/>
        <v>#N/A</v>
      </c>
      <c r="T28" s="72"/>
      <c r="U28" s="11" t="e">
        <f t="shared" si="21"/>
        <v>#N/A</v>
      </c>
      <c r="V28" s="71"/>
      <c r="W28" s="11" t="e">
        <f t="shared" si="22"/>
        <v>#N/A</v>
      </c>
      <c r="X28" s="72"/>
      <c r="Y28" s="11" t="e">
        <f t="shared" si="23"/>
        <v>#N/A</v>
      </c>
      <c r="Z28" s="72"/>
      <c r="AA28" s="11" t="e">
        <f t="shared" si="24"/>
        <v>#N/A</v>
      </c>
      <c r="AB28" s="65"/>
    </row>
    <row r="29" spans="1:29" ht="30" hidden="1" customHeight="1" thickBot="1" x14ac:dyDescent="0.25">
      <c r="A29" s="73" t="e">
        <f>RANK(AB29,AB$5:AB$19,1)</f>
        <v>#DIV/0!</v>
      </c>
      <c r="B29" s="69"/>
      <c r="C29" s="70"/>
      <c r="D29" s="71"/>
      <c r="E29" s="74" t="e">
        <f t="shared" si="13"/>
        <v>#N/A</v>
      </c>
      <c r="F29" s="75"/>
      <c r="G29" s="76" t="e">
        <f t="shared" si="14"/>
        <v>#N/A</v>
      </c>
      <c r="H29" s="77"/>
      <c r="I29" s="76" t="e">
        <f t="shared" si="15"/>
        <v>#N/A</v>
      </c>
      <c r="J29" s="77"/>
      <c r="K29" s="76" t="e">
        <f t="shared" si="16"/>
        <v>#N/A</v>
      </c>
      <c r="L29" s="77"/>
      <c r="M29" s="76" t="e">
        <f t="shared" si="17"/>
        <v>#N/A</v>
      </c>
      <c r="N29" s="75"/>
      <c r="O29" s="76" t="e">
        <f t="shared" si="18"/>
        <v>#N/A</v>
      </c>
      <c r="P29" s="77"/>
      <c r="Q29" s="76" t="e">
        <f t="shared" si="19"/>
        <v>#N/A</v>
      </c>
      <c r="R29" s="77"/>
      <c r="S29" s="76" t="e">
        <f t="shared" si="20"/>
        <v>#N/A</v>
      </c>
      <c r="T29" s="77"/>
      <c r="U29" s="76" t="e">
        <f t="shared" si="21"/>
        <v>#N/A</v>
      </c>
      <c r="V29" s="75"/>
      <c r="W29" s="76" t="e">
        <f t="shared" si="22"/>
        <v>#N/A</v>
      </c>
      <c r="X29" s="77"/>
      <c r="Y29" s="76" t="e">
        <f t="shared" si="23"/>
        <v>#N/A</v>
      </c>
      <c r="Z29" s="77"/>
      <c r="AA29" s="76" t="e">
        <f t="shared" si="24"/>
        <v>#N/A</v>
      </c>
      <c r="AB29" s="65" t="e">
        <f>AVERAGEIF(D29:AA29,"&gt;25")</f>
        <v>#DIV/0!</v>
      </c>
    </row>
    <row r="30" spans="1:29" ht="30" customHeight="1" thickBot="1" x14ac:dyDescent="0.25">
      <c r="A30" s="114" t="s">
        <v>7</v>
      </c>
      <c r="B30" s="115"/>
      <c r="C30" s="78">
        <v>8</v>
      </c>
      <c r="D30" s="79">
        <f ca="1">AVERAGEIF(OFFSET(D5,0,0,$C30), "&gt;25")</f>
        <v>42.976249999999993</v>
      </c>
      <c r="E30" s="80" t="e">
        <f ca="1">RANK(D30,$D31:$O31,1)</f>
        <v>#DIV/0!</v>
      </c>
      <c r="F30" s="79">
        <f ca="1">AVERAGEIF(OFFSET(F5,0,0,$C30), "&gt;25")</f>
        <v>42.801250000000003</v>
      </c>
      <c r="G30" s="80" t="e">
        <f ca="1">RANK(F30,$D31:$O31,1)</f>
        <v>#DIV/0!</v>
      </c>
      <c r="H30" s="81">
        <f ca="1">AVERAGEIF(OFFSET(H5,0,0,$C30), "&gt;25")</f>
        <v>42.86</v>
      </c>
      <c r="I30" s="80" t="e">
        <f ca="1">RANK(H30,$D31:$O31,1)</f>
        <v>#DIV/0!</v>
      </c>
      <c r="J30" s="79">
        <f ca="1">AVERAGEIF(OFFSET(J5,0,0,$C30), "&gt;25")</f>
        <v>42.828749999999999</v>
      </c>
      <c r="K30" s="80" t="e">
        <f ca="1">RANK(J30,$D31:$O31,1)</f>
        <v>#DIV/0!</v>
      </c>
      <c r="L30" s="81">
        <f ca="1">AVERAGEIF(OFFSET(L5,0,0,$C30), "&gt;25")</f>
        <v>42.824999999999996</v>
      </c>
      <c r="M30" s="80" t="e">
        <f ca="1">RANK(L30,$D31:$O31,1)</f>
        <v>#DIV/0!</v>
      </c>
      <c r="N30" s="79" t="e">
        <f ca="1">AVERAGEIF(OFFSET(N5,0,0,$C30), "&gt;25")</f>
        <v>#DIV/0!</v>
      </c>
      <c r="O30" s="80" t="e">
        <f ca="1">RANK(N30,$D31:$O31,1)</f>
        <v>#DIV/0!</v>
      </c>
      <c r="P30" s="81">
        <f ca="1">AVERAGEIF(OFFSET(P5,0,0,$C30), "&gt;25")</f>
        <v>42.986249999999998</v>
      </c>
      <c r="Q30" s="80" t="e">
        <f ca="1">RANK(P30,$D31:$O31,1)</f>
        <v>#DIV/0!</v>
      </c>
      <c r="R30" s="79">
        <f ca="1">AVERAGEIF(OFFSET(R5,0,0,$C30), "&gt;25")</f>
        <v>42.908749999999998</v>
      </c>
      <c r="S30" s="80" t="e">
        <f ca="1">RANK(R30,$D31:$O31,1)</f>
        <v>#DIV/0!</v>
      </c>
      <c r="T30" s="81">
        <f ca="1">AVERAGEIF(OFFSET(T5,0,0,$C30), "&gt;25")</f>
        <v>42.967500000000001</v>
      </c>
      <c r="U30" s="80" t="e">
        <f ca="1">RANK(T30,$D31:$O31,1)</f>
        <v>#DIV/0!</v>
      </c>
      <c r="V30" s="79">
        <f ca="1">AVERAGEIF(OFFSET(V5,0,0,$C30), "&gt;25")</f>
        <v>42.956249999999997</v>
      </c>
      <c r="W30" s="80" t="e">
        <f ca="1">RANK(V30,$D31:$O31,1)</f>
        <v>#DIV/0!</v>
      </c>
      <c r="X30" s="79">
        <f ca="1">AVERAGEIF(OFFSET(X5,0,0,$C30), "&gt;25")</f>
        <v>42.817499999999995</v>
      </c>
      <c r="Y30" s="80" t="e">
        <f ca="1">RANK(X30,$D31:$O31,1)</f>
        <v>#DIV/0!</v>
      </c>
      <c r="Z30" s="79">
        <f ca="1">AVERAGEIF(OFFSET(Z5,0,0,$C30), "&gt;25")</f>
        <v>42.828750000000007</v>
      </c>
      <c r="AA30" s="80" t="e">
        <f ca="1">RANK(Z30,$D31:$O31,1)</f>
        <v>#DIV/0!</v>
      </c>
      <c r="AB30" s="82">
        <f>AVERAGEIF(AB5:AB29, "&gt;25")</f>
        <v>43.177196969696972</v>
      </c>
    </row>
    <row r="31" spans="1:29" ht="30" customHeight="1" x14ac:dyDescent="0.2">
      <c r="A31" s="8"/>
      <c r="D31" s="83">
        <f ca="1">OFFSET($D$30,0,(COLUMN()-4)*2 )</f>
        <v>42.976249999999993</v>
      </c>
      <c r="E31" s="83">
        <f t="shared" ref="E31:O31" ca="1" si="26">OFFSET($D$30,0,(COLUMN()-4)*2 )</f>
        <v>42.801250000000003</v>
      </c>
      <c r="F31" s="83">
        <f t="shared" ca="1" si="26"/>
        <v>42.86</v>
      </c>
      <c r="G31" s="83">
        <f t="shared" ca="1" si="26"/>
        <v>42.828749999999999</v>
      </c>
      <c r="H31" s="83">
        <f t="shared" ca="1" si="26"/>
        <v>42.824999999999996</v>
      </c>
      <c r="I31" s="83" t="e">
        <f t="shared" ca="1" si="26"/>
        <v>#DIV/0!</v>
      </c>
      <c r="J31" s="83">
        <f t="shared" ca="1" si="26"/>
        <v>42.986249999999998</v>
      </c>
      <c r="K31" s="83">
        <f t="shared" ca="1" si="26"/>
        <v>42.908749999999998</v>
      </c>
      <c r="L31" s="83">
        <f t="shared" ca="1" si="26"/>
        <v>42.967500000000001</v>
      </c>
      <c r="M31" s="83">
        <f t="shared" ca="1" si="26"/>
        <v>42.956249999999997</v>
      </c>
      <c r="N31" s="83">
        <f t="shared" ca="1" si="26"/>
        <v>42.817499999999995</v>
      </c>
      <c r="O31" s="83">
        <f t="shared" ca="1" si="26"/>
        <v>42.828750000000007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"/>
    </row>
    <row r="32" spans="1:29" ht="30" customHeight="1" x14ac:dyDescent="0.2"/>
  </sheetData>
  <sortState ref="A5:AB16">
    <sortCondition ref="A5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topLeftCell="A2" zoomScale="60" zoomScaleNormal="60" workbookViewId="0">
      <selection activeCell="Z13" sqref="Z13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29" ht="16.5" x14ac:dyDescent="0.25">
      <c r="A1" s="101" t="s">
        <v>83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</row>
    <row r="2" spans="1:29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109" t="s">
        <v>0</v>
      </c>
      <c r="B3" s="111" t="s">
        <v>1</v>
      </c>
      <c r="C3" s="54"/>
      <c r="D3" s="113" t="s">
        <v>2</v>
      </c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55"/>
    </row>
    <row r="4" spans="1:29" ht="28.5" customHeight="1" thickBot="1" x14ac:dyDescent="0.25">
      <c r="A4" s="110"/>
      <c r="B4" s="112"/>
      <c r="C4" s="56" t="s">
        <v>3</v>
      </c>
      <c r="D4" s="57">
        <v>2</v>
      </c>
      <c r="E4" s="58" t="s">
        <v>4</v>
      </c>
      <c r="F4" s="57">
        <v>3</v>
      </c>
      <c r="G4" s="59" t="s">
        <v>4</v>
      </c>
      <c r="H4" s="57">
        <v>4</v>
      </c>
      <c r="I4" s="59" t="s">
        <v>4</v>
      </c>
      <c r="J4" s="57">
        <v>5</v>
      </c>
      <c r="K4" s="59" t="s">
        <v>4</v>
      </c>
      <c r="L4" s="57">
        <v>7</v>
      </c>
      <c r="M4" s="59" t="s">
        <v>5</v>
      </c>
      <c r="N4" s="57">
        <v>8</v>
      </c>
      <c r="O4" s="59" t="s">
        <v>4</v>
      </c>
      <c r="P4" s="57">
        <v>9</v>
      </c>
      <c r="Q4" s="59" t="s">
        <v>4</v>
      </c>
      <c r="R4" s="57">
        <v>10</v>
      </c>
      <c r="S4" s="59" t="s">
        <v>4</v>
      </c>
      <c r="T4" s="57">
        <v>11</v>
      </c>
      <c r="U4" s="59" t="s">
        <v>4</v>
      </c>
      <c r="V4" s="57">
        <v>13</v>
      </c>
      <c r="W4" s="59" t="s">
        <v>4</v>
      </c>
      <c r="X4" s="57">
        <v>21</v>
      </c>
      <c r="Y4" s="59" t="s">
        <v>4</v>
      </c>
      <c r="Z4" s="60">
        <v>69</v>
      </c>
      <c r="AA4" s="61" t="s">
        <v>5</v>
      </c>
      <c r="AB4" s="62" t="s">
        <v>6</v>
      </c>
    </row>
    <row r="5" spans="1:29" ht="30" customHeight="1" thickBot="1" x14ac:dyDescent="0.25">
      <c r="A5" s="4">
        <f ca="1">RANK(AB5,AB$5:OFFSET(AB$5,0,0,COUNTA(B$5:B$24)),1)</f>
        <v>1</v>
      </c>
      <c r="B5" s="63" t="s">
        <v>13</v>
      </c>
      <c r="C5" s="64" t="s">
        <v>39</v>
      </c>
      <c r="D5" s="98">
        <v>42.18</v>
      </c>
      <c r="E5" s="4">
        <f t="shared" ref="E5:E26" si="0">RANK(D5,D$5:D$29,1)</f>
        <v>1</v>
      </c>
      <c r="F5" s="98">
        <v>42.06</v>
      </c>
      <c r="G5" s="6">
        <f t="shared" ref="G5:G26" si="1">RANK(F5,F$5:F$29,1)</f>
        <v>1</v>
      </c>
      <c r="H5" s="100">
        <v>42.3</v>
      </c>
      <c r="I5" s="6">
        <f t="shared" ref="I5:I26" si="2">RANK(H5,H$5:H$29,1)</f>
        <v>1</v>
      </c>
      <c r="J5" s="7">
        <v>42.39</v>
      </c>
      <c r="K5" s="6">
        <f t="shared" ref="K5:K26" si="3">RANK(J5,J$5:J$29,1)</f>
        <v>1</v>
      </c>
      <c r="L5" s="7">
        <v>42.44</v>
      </c>
      <c r="M5" s="6">
        <f t="shared" ref="M5:M26" si="4">RANK(L5,L$5:L$29,1)</f>
        <v>1</v>
      </c>
      <c r="N5" s="98">
        <v>42.06</v>
      </c>
      <c r="O5" s="6">
        <f t="shared" ref="O5:O26" si="5">RANK(N5,N$5:N$29,1)</f>
        <v>1</v>
      </c>
      <c r="P5" s="7">
        <v>42.24</v>
      </c>
      <c r="Q5" s="6">
        <f t="shared" ref="Q5:Q26" si="6">RANK(P5,P$5:P$29,1)</f>
        <v>2</v>
      </c>
      <c r="R5" s="7">
        <v>42.31</v>
      </c>
      <c r="S5" s="6">
        <f t="shared" ref="S5:S26" si="7">RANK(R5,R$5:R$29,1)</f>
        <v>4</v>
      </c>
      <c r="T5" s="7">
        <v>42.29</v>
      </c>
      <c r="U5" s="6">
        <f t="shared" ref="U5:U26" si="8">RANK(T5,T$5:T$29,1)</f>
        <v>2</v>
      </c>
      <c r="V5" s="98">
        <v>42.03</v>
      </c>
      <c r="W5" s="6">
        <f t="shared" ref="W5:W26" si="9">RANK(V5,V$5:V$29,1)</f>
        <v>1</v>
      </c>
      <c r="X5" s="7"/>
      <c r="Y5" s="6" t="e">
        <f t="shared" ref="Y5:Y26" si="10">RANK(X5,X$5:X$29,1)</f>
        <v>#N/A</v>
      </c>
      <c r="Z5" s="7">
        <v>42.29</v>
      </c>
      <c r="AA5" s="6">
        <f t="shared" ref="AA5:AA26" si="11">RANK(Z5,Z$5:Z$29,1)</f>
        <v>2</v>
      </c>
      <c r="AB5" s="65">
        <f t="shared" ref="AB5:AB26" si="12">AVERAGEIF(D5:AA5,"&gt;25")</f>
        <v>42.235454545454552</v>
      </c>
      <c r="AC5" s="8"/>
    </row>
    <row r="6" spans="1:29" ht="30" customHeight="1" thickBot="1" x14ac:dyDescent="0.25">
      <c r="A6" s="4">
        <f ca="1">RANK(AB6,AB$5:OFFSET(AB$5,0,0,COUNTA(B$5:B$24)),1)</f>
        <v>2</v>
      </c>
      <c r="B6" s="66" t="s">
        <v>8</v>
      </c>
      <c r="C6" s="67"/>
      <c r="D6" s="99">
        <v>42.28</v>
      </c>
      <c r="E6" s="10">
        <f t="shared" si="0"/>
        <v>2</v>
      </c>
      <c r="F6" s="99">
        <v>42.1</v>
      </c>
      <c r="G6" s="11">
        <f t="shared" si="1"/>
        <v>2</v>
      </c>
      <c r="H6" s="13">
        <v>42.41</v>
      </c>
      <c r="I6" s="11">
        <f t="shared" si="2"/>
        <v>3</v>
      </c>
      <c r="J6" s="13">
        <v>42.41</v>
      </c>
      <c r="K6" s="11">
        <f t="shared" si="3"/>
        <v>2</v>
      </c>
      <c r="L6" s="13">
        <v>42.51</v>
      </c>
      <c r="M6" s="11">
        <f t="shared" si="4"/>
        <v>2</v>
      </c>
      <c r="N6" s="99">
        <v>42.32</v>
      </c>
      <c r="O6" s="11">
        <f t="shared" si="5"/>
        <v>4</v>
      </c>
      <c r="P6" s="13">
        <v>42.2</v>
      </c>
      <c r="Q6" s="11">
        <f t="shared" si="6"/>
        <v>1</v>
      </c>
      <c r="R6" s="97">
        <v>42.2</v>
      </c>
      <c r="S6" s="11">
        <f t="shared" si="7"/>
        <v>1</v>
      </c>
      <c r="T6" s="13">
        <v>42.46</v>
      </c>
      <c r="U6" s="11">
        <f t="shared" si="8"/>
        <v>5</v>
      </c>
      <c r="V6" s="99">
        <v>42.31</v>
      </c>
      <c r="W6" s="11">
        <f t="shared" si="9"/>
        <v>5</v>
      </c>
      <c r="X6" s="13"/>
      <c r="Y6" s="11" t="e">
        <f t="shared" si="10"/>
        <v>#N/A</v>
      </c>
      <c r="Z6" s="97">
        <v>42.35</v>
      </c>
      <c r="AA6" s="52">
        <f t="shared" si="11"/>
        <v>3</v>
      </c>
      <c r="AB6" s="65">
        <f t="shared" si="12"/>
        <v>42.322727272727271</v>
      </c>
      <c r="AC6" s="8"/>
    </row>
    <row r="7" spans="1:29" ht="30" customHeight="1" thickBot="1" x14ac:dyDescent="0.25">
      <c r="A7" s="4">
        <f ca="1">RANK(AB7,AB$5:OFFSET(AB$5,0,0,COUNTA(B$5:B$24)),1)</f>
        <v>3</v>
      </c>
      <c r="B7" s="66" t="s">
        <v>33</v>
      </c>
      <c r="C7" s="67">
        <v>20</v>
      </c>
      <c r="D7" s="99">
        <v>42.29</v>
      </c>
      <c r="E7" s="10">
        <f t="shared" si="0"/>
        <v>3</v>
      </c>
      <c r="F7" s="99">
        <v>42.15</v>
      </c>
      <c r="G7" s="11">
        <f t="shared" si="1"/>
        <v>3</v>
      </c>
      <c r="H7" s="13">
        <v>42.38</v>
      </c>
      <c r="I7" s="11">
        <f t="shared" si="2"/>
        <v>2</v>
      </c>
      <c r="J7" s="13">
        <v>42.42</v>
      </c>
      <c r="K7" s="11">
        <f t="shared" si="3"/>
        <v>3</v>
      </c>
      <c r="L7" s="13">
        <v>42.67</v>
      </c>
      <c r="M7" s="11">
        <f t="shared" si="4"/>
        <v>3</v>
      </c>
      <c r="N7" s="14">
        <v>42.37</v>
      </c>
      <c r="O7" s="11">
        <f t="shared" si="5"/>
        <v>6</v>
      </c>
      <c r="P7" s="13">
        <v>42.62</v>
      </c>
      <c r="Q7" s="11">
        <f t="shared" si="6"/>
        <v>7</v>
      </c>
      <c r="R7" s="97">
        <v>42.21</v>
      </c>
      <c r="S7" s="11">
        <f t="shared" si="7"/>
        <v>2</v>
      </c>
      <c r="T7" s="13">
        <v>42.48</v>
      </c>
      <c r="U7" s="11">
        <f t="shared" si="8"/>
        <v>6</v>
      </c>
      <c r="V7" s="99">
        <v>42.2</v>
      </c>
      <c r="W7" s="11">
        <f t="shared" si="9"/>
        <v>3</v>
      </c>
      <c r="X7" s="97"/>
      <c r="Y7" s="11" t="e">
        <f t="shared" si="10"/>
        <v>#N/A</v>
      </c>
      <c r="Z7" s="97">
        <v>42.24</v>
      </c>
      <c r="AA7" s="11">
        <f t="shared" si="11"/>
        <v>1</v>
      </c>
      <c r="AB7" s="65">
        <f t="shared" si="12"/>
        <v>42.366363636363637</v>
      </c>
      <c r="AC7" s="8"/>
    </row>
    <row r="8" spans="1:29" ht="30" customHeight="1" thickBot="1" x14ac:dyDescent="0.25">
      <c r="A8" s="4">
        <f ca="1">RANK(AB8,AB$5:OFFSET(AB$5,0,0,COUNTA(B$5:B$24)),1)</f>
        <v>4</v>
      </c>
      <c r="B8" s="66" t="s">
        <v>48</v>
      </c>
      <c r="C8" s="67" t="s">
        <v>39</v>
      </c>
      <c r="D8" s="14">
        <v>42.44</v>
      </c>
      <c r="E8" s="10">
        <f t="shared" si="0"/>
        <v>5</v>
      </c>
      <c r="F8" s="99">
        <v>42.27</v>
      </c>
      <c r="G8" s="11">
        <f t="shared" si="1"/>
        <v>4</v>
      </c>
      <c r="H8" s="13">
        <v>42.46</v>
      </c>
      <c r="I8" s="11">
        <f t="shared" si="2"/>
        <v>5</v>
      </c>
      <c r="J8" s="13">
        <v>42.46</v>
      </c>
      <c r="K8" s="11">
        <f t="shared" si="3"/>
        <v>4</v>
      </c>
      <c r="L8" s="13">
        <v>42.9</v>
      </c>
      <c r="M8" s="11">
        <f t="shared" si="4"/>
        <v>5</v>
      </c>
      <c r="N8" s="9">
        <v>42.21</v>
      </c>
      <c r="O8" s="11">
        <f t="shared" si="5"/>
        <v>3</v>
      </c>
      <c r="P8" s="13">
        <v>42.41</v>
      </c>
      <c r="Q8" s="11">
        <f t="shared" si="6"/>
        <v>3</v>
      </c>
      <c r="R8" s="13">
        <v>42.31</v>
      </c>
      <c r="S8" s="11">
        <f t="shared" si="7"/>
        <v>4</v>
      </c>
      <c r="T8" s="13">
        <v>42.4</v>
      </c>
      <c r="U8" s="11">
        <f t="shared" si="8"/>
        <v>4</v>
      </c>
      <c r="V8" s="99">
        <v>42.17</v>
      </c>
      <c r="W8" s="11">
        <f t="shared" si="9"/>
        <v>2</v>
      </c>
      <c r="X8" s="13"/>
      <c r="Y8" s="11" t="e">
        <f t="shared" si="10"/>
        <v>#N/A</v>
      </c>
      <c r="Z8" s="13">
        <v>42.45</v>
      </c>
      <c r="AA8" s="11">
        <f t="shared" si="11"/>
        <v>4</v>
      </c>
      <c r="AB8" s="65">
        <f t="shared" si="12"/>
        <v>42.407272727272726</v>
      </c>
      <c r="AC8" s="8"/>
    </row>
    <row r="9" spans="1:29" ht="30" customHeight="1" thickBot="1" x14ac:dyDescent="0.25">
      <c r="A9" s="4">
        <f ca="1">RANK(AB9,AB$5:OFFSET(AB$5,0,0,COUNTA(B$5:B$27)),1)</f>
        <v>5</v>
      </c>
      <c r="B9" s="66" t="s">
        <v>47</v>
      </c>
      <c r="C9" s="67" t="s">
        <v>87</v>
      </c>
      <c r="D9" s="9">
        <v>42.47</v>
      </c>
      <c r="E9" s="10">
        <f t="shared" si="0"/>
        <v>6</v>
      </c>
      <c r="F9" s="9">
        <v>42.34</v>
      </c>
      <c r="G9" s="11">
        <f t="shared" si="1"/>
        <v>5</v>
      </c>
      <c r="H9" s="13">
        <v>42.69</v>
      </c>
      <c r="I9" s="11">
        <f t="shared" si="2"/>
        <v>10</v>
      </c>
      <c r="J9" s="13">
        <v>42.69</v>
      </c>
      <c r="K9" s="11">
        <f t="shared" si="3"/>
        <v>8</v>
      </c>
      <c r="L9" s="13">
        <v>42.79</v>
      </c>
      <c r="M9" s="11">
        <f t="shared" si="4"/>
        <v>4</v>
      </c>
      <c r="N9" s="9">
        <v>42.1</v>
      </c>
      <c r="O9" s="11">
        <f t="shared" si="5"/>
        <v>2</v>
      </c>
      <c r="P9" s="13">
        <v>42.51</v>
      </c>
      <c r="Q9" s="11">
        <f t="shared" si="6"/>
        <v>5</v>
      </c>
      <c r="R9" s="13">
        <v>42.29</v>
      </c>
      <c r="S9" s="11">
        <f t="shared" si="7"/>
        <v>3</v>
      </c>
      <c r="T9" s="13">
        <v>42.27</v>
      </c>
      <c r="U9" s="11">
        <f t="shared" si="8"/>
        <v>1</v>
      </c>
      <c r="V9" s="9">
        <v>42.4</v>
      </c>
      <c r="W9" s="11">
        <f t="shared" si="9"/>
        <v>6</v>
      </c>
      <c r="X9" s="13"/>
      <c r="Y9" s="52" t="e">
        <f t="shared" si="10"/>
        <v>#N/A</v>
      </c>
      <c r="Z9" s="13">
        <v>42.56</v>
      </c>
      <c r="AA9" s="11">
        <f t="shared" si="11"/>
        <v>6</v>
      </c>
      <c r="AB9" s="65">
        <f t="shared" si="12"/>
        <v>42.464545454545451</v>
      </c>
      <c r="AC9" s="8"/>
    </row>
    <row r="10" spans="1:29" ht="30" customHeight="1" thickBot="1" x14ac:dyDescent="0.25">
      <c r="A10" s="4">
        <f ca="1">RANK(AB10,AB$5:OFFSET(AB$5,0,0,COUNTA(B$5:B$24)),1)</f>
        <v>6</v>
      </c>
      <c r="B10" s="66" t="s">
        <v>90</v>
      </c>
      <c r="C10" s="67" t="s">
        <v>39</v>
      </c>
      <c r="D10" s="9">
        <v>42.41</v>
      </c>
      <c r="E10" s="10">
        <f t="shared" si="0"/>
        <v>4</v>
      </c>
      <c r="F10" s="9">
        <v>42.6</v>
      </c>
      <c r="G10" s="11">
        <f t="shared" si="1"/>
        <v>9</v>
      </c>
      <c r="H10" s="13">
        <v>42.55</v>
      </c>
      <c r="I10" s="11">
        <f t="shared" si="2"/>
        <v>7</v>
      </c>
      <c r="J10" s="13">
        <v>42.49</v>
      </c>
      <c r="K10" s="11">
        <f t="shared" si="3"/>
        <v>5</v>
      </c>
      <c r="L10" s="13">
        <v>43.05</v>
      </c>
      <c r="M10" s="11">
        <f t="shared" si="4"/>
        <v>9</v>
      </c>
      <c r="N10" s="9">
        <v>42.35</v>
      </c>
      <c r="O10" s="11">
        <f t="shared" si="5"/>
        <v>5</v>
      </c>
      <c r="P10" s="13">
        <v>42.56</v>
      </c>
      <c r="Q10" s="11">
        <f t="shared" si="6"/>
        <v>6</v>
      </c>
      <c r="R10" s="13">
        <v>42.4</v>
      </c>
      <c r="S10" s="11">
        <f t="shared" si="7"/>
        <v>7</v>
      </c>
      <c r="T10" s="12">
        <v>42.48</v>
      </c>
      <c r="U10" s="11">
        <f t="shared" si="8"/>
        <v>6</v>
      </c>
      <c r="V10" s="9">
        <v>42.41</v>
      </c>
      <c r="W10" s="11">
        <f t="shared" si="9"/>
        <v>7</v>
      </c>
      <c r="X10" s="13"/>
      <c r="Y10" s="11" t="e">
        <f t="shared" si="10"/>
        <v>#N/A</v>
      </c>
      <c r="Z10" s="13">
        <v>42.47</v>
      </c>
      <c r="AA10" s="11">
        <f t="shared" si="11"/>
        <v>5</v>
      </c>
      <c r="AB10" s="65">
        <f t="shared" si="12"/>
        <v>42.524545454545454</v>
      </c>
      <c r="AC10" s="8"/>
    </row>
    <row r="11" spans="1:29" ht="30" customHeight="1" thickBot="1" x14ac:dyDescent="0.25">
      <c r="A11" s="4">
        <f ca="1">RANK(AB11,AB$5:OFFSET(AB$5,0,0,COUNTA(B$5:B$24)),1)</f>
        <v>7</v>
      </c>
      <c r="B11" s="66" t="s">
        <v>38</v>
      </c>
      <c r="C11" s="67">
        <v>5</v>
      </c>
      <c r="D11" s="9">
        <v>42.51</v>
      </c>
      <c r="E11" s="10">
        <f t="shared" si="0"/>
        <v>7</v>
      </c>
      <c r="F11" s="99">
        <v>42.38</v>
      </c>
      <c r="G11" s="11">
        <f t="shared" si="1"/>
        <v>7</v>
      </c>
      <c r="H11" s="13">
        <v>42.59</v>
      </c>
      <c r="I11" s="11">
        <f t="shared" si="2"/>
        <v>8</v>
      </c>
      <c r="J11" s="13">
        <v>42.68</v>
      </c>
      <c r="K11" s="11">
        <f t="shared" si="3"/>
        <v>7</v>
      </c>
      <c r="L11" s="13">
        <v>42.91</v>
      </c>
      <c r="M11" s="11">
        <f t="shared" si="4"/>
        <v>6</v>
      </c>
      <c r="N11" s="9">
        <v>42.39</v>
      </c>
      <c r="O11" s="11">
        <f t="shared" si="5"/>
        <v>7</v>
      </c>
      <c r="P11" s="13">
        <v>42.43</v>
      </c>
      <c r="Q11" s="11">
        <f t="shared" si="6"/>
        <v>4</v>
      </c>
      <c r="R11" s="13">
        <v>42.57</v>
      </c>
      <c r="S11" s="11">
        <f t="shared" si="7"/>
        <v>9</v>
      </c>
      <c r="T11" s="13">
        <v>42.35</v>
      </c>
      <c r="U11" s="11">
        <f t="shared" si="8"/>
        <v>3</v>
      </c>
      <c r="V11" s="9">
        <v>42.21</v>
      </c>
      <c r="W11" s="11">
        <f t="shared" si="9"/>
        <v>4</v>
      </c>
      <c r="X11" s="12"/>
      <c r="Y11" s="11" t="e">
        <f t="shared" si="10"/>
        <v>#N/A</v>
      </c>
      <c r="Z11" s="13">
        <v>42.81</v>
      </c>
      <c r="AA11" s="11">
        <f t="shared" si="11"/>
        <v>10</v>
      </c>
      <c r="AB11" s="65">
        <f t="shared" si="12"/>
        <v>42.53</v>
      </c>
      <c r="AC11" s="8"/>
    </row>
    <row r="12" spans="1:29" ht="30" customHeight="1" thickBot="1" x14ac:dyDescent="0.25">
      <c r="A12" s="4">
        <f ca="1">RANK(AB12,AB$5:OFFSET(AB$5,0,0,COUNTA(B$5:B$27)),1)</f>
        <v>8</v>
      </c>
      <c r="B12" s="66" t="s">
        <v>11</v>
      </c>
      <c r="C12" s="67" t="s">
        <v>39</v>
      </c>
      <c r="D12" s="9">
        <v>42.54</v>
      </c>
      <c r="E12" s="10">
        <f t="shared" si="0"/>
        <v>8</v>
      </c>
      <c r="F12" s="99">
        <v>42.34</v>
      </c>
      <c r="G12" s="11">
        <f t="shared" si="1"/>
        <v>5</v>
      </c>
      <c r="H12" s="13">
        <v>42.51</v>
      </c>
      <c r="I12" s="11">
        <f t="shared" si="2"/>
        <v>6</v>
      </c>
      <c r="J12" s="12">
        <v>42.65</v>
      </c>
      <c r="K12" s="11">
        <f t="shared" si="3"/>
        <v>6</v>
      </c>
      <c r="L12" s="13">
        <v>42.93</v>
      </c>
      <c r="M12" s="11">
        <f t="shared" si="4"/>
        <v>7</v>
      </c>
      <c r="N12" s="9">
        <v>42.56</v>
      </c>
      <c r="O12" s="11">
        <f t="shared" si="5"/>
        <v>9</v>
      </c>
      <c r="P12" s="13">
        <v>42.77</v>
      </c>
      <c r="Q12" s="11">
        <f t="shared" si="6"/>
        <v>9</v>
      </c>
      <c r="R12" s="97">
        <v>42.31</v>
      </c>
      <c r="S12" s="11">
        <f t="shared" si="7"/>
        <v>4</v>
      </c>
      <c r="T12" s="13">
        <v>42.65</v>
      </c>
      <c r="U12" s="11">
        <f t="shared" si="8"/>
        <v>8</v>
      </c>
      <c r="V12" s="9">
        <v>42.56</v>
      </c>
      <c r="W12" s="11">
        <f t="shared" si="9"/>
        <v>10</v>
      </c>
      <c r="X12" s="13"/>
      <c r="Y12" s="11" t="e">
        <f t="shared" si="10"/>
        <v>#N/A</v>
      </c>
      <c r="Z12" s="13">
        <v>42.79</v>
      </c>
      <c r="AA12" s="11">
        <f t="shared" si="11"/>
        <v>9</v>
      </c>
      <c r="AB12" s="65">
        <f t="shared" si="12"/>
        <v>42.600909090909092</v>
      </c>
      <c r="AC12" s="8"/>
    </row>
    <row r="13" spans="1:29" ht="30" customHeight="1" thickBot="1" x14ac:dyDescent="0.25">
      <c r="A13" s="4">
        <f ca="1">RANK(AB13,AB$5:OFFSET(AB$5,0,0,COUNTA(B$5:B$24)),1)</f>
        <v>9</v>
      </c>
      <c r="B13" s="66" t="s">
        <v>23</v>
      </c>
      <c r="C13" s="67" t="s">
        <v>87</v>
      </c>
      <c r="D13" s="9">
        <v>42.68</v>
      </c>
      <c r="E13" s="10">
        <f t="shared" si="0"/>
        <v>9</v>
      </c>
      <c r="F13" s="9">
        <v>42.77</v>
      </c>
      <c r="G13" s="11">
        <f t="shared" si="1"/>
        <v>12</v>
      </c>
      <c r="H13" s="13">
        <v>42.68</v>
      </c>
      <c r="I13" s="11">
        <f t="shared" si="2"/>
        <v>9</v>
      </c>
      <c r="J13" s="13">
        <v>42.75</v>
      </c>
      <c r="K13" s="11">
        <f t="shared" si="3"/>
        <v>11</v>
      </c>
      <c r="L13" s="13">
        <v>43.14</v>
      </c>
      <c r="M13" s="11">
        <f t="shared" si="4"/>
        <v>11</v>
      </c>
      <c r="N13" s="9">
        <v>42.76</v>
      </c>
      <c r="O13" s="11">
        <f t="shared" si="5"/>
        <v>12</v>
      </c>
      <c r="P13" s="13">
        <v>42.64</v>
      </c>
      <c r="Q13" s="11">
        <f t="shared" si="6"/>
        <v>8</v>
      </c>
      <c r="R13" s="13">
        <v>42.71</v>
      </c>
      <c r="S13" s="11">
        <f t="shared" si="7"/>
        <v>12</v>
      </c>
      <c r="T13" s="13">
        <v>42.67</v>
      </c>
      <c r="U13" s="11">
        <f t="shared" si="8"/>
        <v>9</v>
      </c>
      <c r="V13" s="14">
        <v>42.55</v>
      </c>
      <c r="W13" s="11">
        <f t="shared" si="9"/>
        <v>8</v>
      </c>
      <c r="X13" s="13"/>
      <c r="Y13" s="11" t="e">
        <f t="shared" si="10"/>
        <v>#N/A</v>
      </c>
      <c r="Z13" s="13">
        <v>42.66</v>
      </c>
      <c r="AA13" s="11">
        <f t="shared" si="11"/>
        <v>7</v>
      </c>
      <c r="AB13" s="65">
        <f t="shared" si="12"/>
        <v>42.728181818181817</v>
      </c>
      <c r="AC13" s="8"/>
    </row>
    <row r="14" spans="1:29" ht="30" customHeight="1" thickBot="1" x14ac:dyDescent="0.25">
      <c r="A14" s="4">
        <f ca="1">RANK(AB14,AB$5:OFFSET(AB$5,0,0,COUNTA(B$5:B$24)),1)</f>
        <v>10</v>
      </c>
      <c r="B14" s="66" t="s">
        <v>86</v>
      </c>
      <c r="C14" s="67">
        <v>10</v>
      </c>
      <c r="D14" s="9">
        <v>42.9</v>
      </c>
      <c r="E14" s="10">
        <f t="shared" si="0"/>
        <v>11</v>
      </c>
      <c r="F14" s="9">
        <v>42.92</v>
      </c>
      <c r="G14" s="11">
        <f t="shared" si="1"/>
        <v>14</v>
      </c>
      <c r="H14" s="13">
        <v>42.42</v>
      </c>
      <c r="I14" s="11">
        <f t="shared" si="2"/>
        <v>4</v>
      </c>
      <c r="J14" s="13">
        <v>43.57</v>
      </c>
      <c r="K14" s="52">
        <f t="shared" si="3"/>
        <v>17</v>
      </c>
      <c r="L14" s="13">
        <v>43.02</v>
      </c>
      <c r="M14" s="11">
        <f t="shared" si="4"/>
        <v>8</v>
      </c>
      <c r="N14" s="9">
        <v>42.52</v>
      </c>
      <c r="O14" s="11">
        <f t="shared" si="5"/>
        <v>8</v>
      </c>
      <c r="P14" s="13">
        <v>42.86</v>
      </c>
      <c r="Q14" s="11">
        <f t="shared" si="6"/>
        <v>12</v>
      </c>
      <c r="R14" s="13">
        <v>42.88</v>
      </c>
      <c r="S14" s="11">
        <f t="shared" si="7"/>
        <v>14</v>
      </c>
      <c r="T14" s="13">
        <v>42.69</v>
      </c>
      <c r="U14" s="11">
        <f t="shared" si="8"/>
        <v>10</v>
      </c>
      <c r="V14" s="9">
        <v>42.58</v>
      </c>
      <c r="W14" s="11">
        <f t="shared" si="9"/>
        <v>11</v>
      </c>
      <c r="X14" s="13"/>
      <c r="Y14" s="11" t="e">
        <f t="shared" si="10"/>
        <v>#N/A</v>
      </c>
      <c r="Z14" s="13">
        <v>42.74</v>
      </c>
      <c r="AA14" s="11">
        <f t="shared" si="11"/>
        <v>8</v>
      </c>
      <c r="AB14" s="65">
        <f t="shared" si="12"/>
        <v>42.827272727272728</v>
      </c>
      <c r="AC14" s="8"/>
    </row>
    <row r="15" spans="1:29" ht="30" customHeight="1" thickBot="1" x14ac:dyDescent="0.25">
      <c r="A15" s="4">
        <f ca="1">RANK(AB15,AB$5:OFFSET(AB$5,0,0,COUNTA(B$5:B$24)),1)</f>
        <v>11</v>
      </c>
      <c r="B15" s="66" t="s">
        <v>51</v>
      </c>
      <c r="C15" s="67">
        <v>5</v>
      </c>
      <c r="D15" s="9">
        <v>42.8</v>
      </c>
      <c r="E15" s="10">
        <f t="shared" si="0"/>
        <v>10</v>
      </c>
      <c r="F15" s="9">
        <v>42.8</v>
      </c>
      <c r="G15" s="11">
        <f t="shared" si="1"/>
        <v>13</v>
      </c>
      <c r="H15" s="13">
        <v>42.82</v>
      </c>
      <c r="I15" s="11">
        <f t="shared" si="2"/>
        <v>12</v>
      </c>
      <c r="J15" s="13">
        <v>42.71</v>
      </c>
      <c r="K15" s="11">
        <f t="shared" si="3"/>
        <v>9</v>
      </c>
      <c r="L15" s="13">
        <v>43.17</v>
      </c>
      <c r="M15" s="11">
        <f t="shared" si="4"/>
        <v>12</v>
      </c>
      <c r="N15" s="9">
        <v>42.74</v>
      </c>
      <c r="O15" s="11">
        <f t="shared" si="5"/>
        <v>11</v>
      </c>
      <c r="P15" s="13">
        <v>42.81</v>
      </c>
      <c r="Q15" s="52">
        <f t="shared" si="6"/>
        <v>10</v>
      </c>
      <c r="R15" s="13">
        <v>42.58</v>
      </c>
      <c r="S15" s="11">
        <f t="shared" si="7"/>
        <v>10</v>
      </c>
      <c r="T15" s="13">
        <v>43.06</v>
      </c>
      <c r="U15" s="11">
        <f t="shared" si="8"/>
        <v>14</v>
      </c>
      <c r="V15" s="9">
        <v>42.69</v>
      </c>
      <c r="W15" s="11">
        <f t="shared" si="9"/>
        <v>12</v>
      </c>
      <c r="X15" s="13"/>
      <c r="Y15" s="11" t="e">
        <f t="shared" si="10"/>
        <v>#N/A</v>
      </c>
      <c r="Z15" s="13">
        <v>43.13</v>
      </c>
      <c r="AA15" s="11">
        <f t="shared" si="11"/>
        <v>14</v>
      </c>
      <c r="AB15" s="65">
        <f t="shared" si="12"/>
        <v>42.846363636363634</v>
      </c>
      <c r="AC15" s="8"/>
    </row>
    <row r="16" spans="1:29" ht="30" customHeight="1" thickBot="1" x14ac:dyDescent="0.25">
      <c r="A16" s="4">
        <f ca="1">RANK(AB16,AB$5:OFFSET(AB$5,0,0,COUNTA(B$5:B$24)),1)</f>
        <v>12</v>
      </c>
      <c r="B16" s="66" t="s">
        <v>81</v>
      </c>
      <c r="C16" s="67" t="s">
        <v>39</v>
      </c>
      <c r="D16" s="9">
        <v>43</v>
      </c>
      <c r="E16" s="10">
        <f t="shared" si="0"/>
        <v>13</v>
      </c>
      <c r="F16" s="9">
        <v>42.48</v>
      </c>
      <c r="G16" s="11">
        <f t="shared" si="1"/>
        <v>8</v>
      </c>
      <c r="H16" s="13">
        <v>42.91</v>
      </c>
      <c r="I16" s="11">
        <f t="shared" si="2"/>
        <v>14</v>
      </c>
      <c r="J16" s="13">
        <v>42.76</v>
      </c>
      <c r="K16" s="11">
        <f t="shared" si="3"/>
        <v>12</v>
      </c>
      <c r="L16" s="13">
        <v>43.25</v>
      </c>
      <c r="M16" s="11">
        <f t="shared" si="4"/>
        <v>13</v>
      </c>
      <c r="N16" s="9">
        <v>42.7</v>
      </c>
      <c r="O16" s="11">
        <f t="shared" si="5"/>
        <v>10</v>
      </c>
      <c r="P16" s="13">
        <v>43.14</v>
      </c>
      <c r="Q16" s="11">
        <f t="shared" si="6"/>
        <v>14</v>
      </c>
      <c r="R16" s="13">
        <v>42.7</v>
      </c>
      <c r="S16" s="11">
        <f t="shared" si="7"/>
        <v>11</v>
      </c>
      <c r="T16" s="13">
        <v>42.87</v>
      </c>
      <c r="U16" s="11">
        <f t="shared" si="8"/>
        <v>13</v>
      </c>
      <c r="V16" s="9">
        <v>42.55</v>
      </c>
      <c r="W16" s="11">
        <f t="shared" si="9"/>
        <v>8</v>
      </c>
      <c r="X16" s="13"/>
      <c r="Y16" s="11" t="e">
        <f t="shared" si="10"/>
        <v>#N/A</v>
      </c>
      <c r="Z16" s="12">
        <v>42.98</v>
      </c>
      <c r="AA16" s="11">
        <f t="shared" si="11"/>
        <v>12</v>
      </c>
      <c r="AB16" s="65">
        <f t="shared" si="12"/>
        <v>42.849090909090904</v>
      </c>
      <c r="AC16" s="8"/>
    </row>
    <row r="17" spans="1:29" ht="30" customHeight="1" thickBot="1" x14ac:dyDescent="0.25">
      <c r="A17" s="4">
        <f ca="1">RANK(AB17,AB$5:OFFSET(AB$5,0,0,COUNTA(B$5:B$24)),1)</f>
        <v>13</v>
      </c>
      <c r="B17" s="66" t="s">
        <v>27</v>
      </c>
      <c r="C17" s="67" t="s">
        <v>39</v>
      </c>
      <c r="D17" s="9">
        <v>42.9</v>
      </c>
      <c r="E17" s="10">
        <f t="shared" si="0"/>
        <v>11</v>
      </c>
      <c r="F17" s="14">
        <v>42.67</v>
      </c>
      <c r="G17" s="11">
        <f t="shared" si="1"/>
        <v>10</v>
      </c>
      <c r="H17" s="13">
        <v>42.74</v>
      </c>
      <c r="I17" s="11">
        <f t="shared" si="2"/>
        <v>11</v>
      </c>
      <c r="J17" s="13">
        <v>43.09</v>
      </c>
      <c r="K17" s="11">
        <f t="shared" si="3"/>
        <v>13</v>
      </c>
      <c r="L17" s="13">
        <v>43.4</v>
      </c>
      <c r="M17" s="11">
        <f t="shared" si="4"/>
        <v>14</v>
      </c>
      <c r="N17" s="9">
        <v>42.91</v>
      </c>
      <c r="O17" s="11">
        <f t="shared" si="5"/>
        <v>14</v>
      </c>
      <c r="P17" s="13">
        <v>42.85</v>
      </c>
      <c r="Q17" s="11">
        <f t="shared" si="6"/>
        <v>11</v>
      </c>
      <c r="R17" s="13">
        <v>42.55</v>
      </c>
      <c r="S17" s="11">
        <f t="shared" si="7"/>
        <v>8</v>
      </c>
      <c r="T17" s="13">
        <v>42.85</v>
      </c>
      <c r="U17" s="11">
        <f t="shared" si="8"/>
        <v>12</v>
      </c>
      <c r="V17" s="9">
        <v>42.8</v>
      </c>
      <c r="W17" s="11">
        <f t="shared" si="9"/>
        <v>14</v>
      </c>
      <c r="X17" s="13"/>
      <c r="Y17" s="11" t="e">
        <f t="shared" si="10"/>
        <v>#N/A</v>
      </c>
      <c r="Z17" s="13">
        <v>42.83</v>
      </c>
      <c r="AA17" s="11">
        <f t="shared" si="11"/>
        <v>11</v>
      </c>
      <c r="AB17" s="65">
        <f t="shared" si="12"/>
        <v>42.871818181818192</v>
      </c>
      <c r="AC17" s="8"/>
    </row>
    <row r="18" spans="1:29" ht="30" customHeight="1" thickBot="1" x14ac:dyDescent="0.25">
      <c r="A18" s="4">
        <f ca="1">RANK(AB18,AB$5:OFFSET(AB$5,0,0,COUNTA(B$5:B$24)),1)</f>
        <v>14</v>
      </c>
      <c r="B18" s="66" t="s">
        <v>40</v>
      </c>
      <c r="C18" s="67" t="s">
        <v>39</v>
      </c>
      <c r="D18" s="9">
        <v>43.01</v>
      </c>
      <c r="E18" s="10">
        <f t="shared" si="0"/>
        <v>14</v>
      </c>
      <c r="F18" s="9">
        <v>42.76</v>
      </c>
      <c r="G18" s="11">
        <f t="shared" si="1"/>
        <v>11</v>
      </c>
      <c r="H18" s="13">
        <v>42.9</v>
      </c>
      <c r="I18" s="11">
        <f t="shared" si="2"/>
        <v>13</v>
      </c>
      <c r="J18" s="13">
        <v>42.72</v>
      </c>
      <c r="K18" s="11">
        <f t="shared" si="3"/>
        <v>10</v>
      </c>
      <c r="L18" s="13">
        <v>43.13</v>
      </c>
      <c r="M18" s="11">
        <f t="shared" si="4"/>
        <v>10</v>
      </c>
      <c r="N18" s="9">
        <v>42.79</v>
      </c>
      <c r="O18" s="11">
        <f t="shared" si="5"/>
        <v>13</v>
      </c>
      <c r="P18" s="13">
        <v>42.91</v>
      </c>
      <c r="Q18" s="11">
        <f t="shared" si="6"/>
        <v>13</v>
      </c>
      <c r="R18" s="13">
        <v>42.81</v>
      </c>
      <c r="S18" s="11">
        <f t="shared" si="7"/>
        <v>13</v>
      </c>
      <c r="T18" s="13">
        <v>42.78</v>
      </c>
      <c r="U18" s="11">
        <f t="shared" si="8"/>
        <v>11</v>
      </c>
      <c r="V18" s="9">
        <v>42.78</v>
      </c>
      <c r="W18" s="52">
        <f t="shared" si="9"/>
        <v>13</v>
      </c>
      <c r="X18" s="13"/>
      <c r="Y18" s="11" t="e">
        <f t="shared" si="10"/>
        <v>#N/A</v>
      </c>
      <c r="Z18" s="13">
        <v>43.04</v>
      </c>
      <c r="AA18" s="11">
        <f t="shared" si="11"/>
        <v>13</v>
      </c>
      <c r="AB18" s="65">
        <f t="shared" si="12"/>
        <v>42.875454545454552</v>
      </c>
      <c r="AC18" s="8"/>
    </row>
    <row r="19" spans="1:29" ht="30" customHeight="1" thickBot="1" x14ac:dyDescent="0.25">
      <c r="A19" s="4">
        <f ca="1">RANK(AB19,AB$5:OFFSET(AB$5,0,0,COUNTA(B$5:B$27)),1)</f>
        <v>15</v>
      </c>
      <c r="B19" s="66" t="s">
        <v>89</v>
      </c>
      <c r="C19" s="67" t="s">
        <v>87</v>
      </c>
      <c r="D19" s="9">
        <v>43.2</v>
      </c>
      <c r="E19" s="10">
        <f t="shared" si="0"/>
        <v>16</v>
      </c>
      <c r="F19" s="9">
        <v>43</v>
      </c>
      <c r="G19" s="11">
        <f t="shared" si="1"/>
        <v>15</v>
      </c>
      <c r="H19" s="13">
        <v>43.11</v>
      </c>
      <c r="I19" s="11">
        <f t="shared" si="2"/>
        <v>16</v>
      </c>
      <c r="J19" s="13">
        <v>43.42</v>
      </c>
      <c r="K19" s="11">
        <f t="shared" si="3"/>
        <v>16</v>
      </c>
      <c r="L19" s="13">
        <v>43.4</v>
      </c>
      <c r="M19" s="11">
        <f t="shared" si="4"/>
        <v>14</v>
      </c>
      <c r="N19" s="9">
        <v>42.91</v>
      </c>
      <c r="O19" s="11">
        <f t="shared" si="5"/>
        <v>14</v>
      </c>
      <c r="P19" s="13">
        <v>43.16</v>
      </c>
      <c r="Q19" s="11">
        <f t="shared" si="6"/>
        <v>15</v>
      </c>
      <c r="R19" s="13">
        <v>42.91</v>
      </c>
      <c r="S19" s="52">
        <f t="shared" si="7"/>
        <v>15</v>
      </c>
      <c r="T19" s="13">
        <v>43.79</v>
      </c>
      <c r="U19" s="11">
        <f t="shared" si="8"/>
        <v>20</v>
      </c>
      <c r="V19" s="9">
        <v>43.24</v>
      </c>
      <c r="W19" s="11">
        <f t="shared" si="9"/>
        <v>16</v>
      </c>
      <c r="X19" s="13"/>
      <c r="Y19" s="11" t="e">
        <f t="shared" si="10"/>
        <v>#N/A</v>
      </c>
      <c r="Z19" s="13">
        <v>43.39</v>
      </c>
      <c r="AA19" s="11">
        <f t="shared" si="11"/>
        <v>16</v>
      </c>
      <c r="AB19" s="65">
        <f t="shared" si="12"/>
        <v>43.230000000000004</v>
      </c>
      <c r="AC19" s="8"/>
    </row>
    <row r="20" spans="1:29" ht="30" customHeight="1" thickBot="1" x14ac:dyDescent="0.25">
      <c r="A20" s="4">
        <f ca="1">RANK(AB20,AB$5:OFFSET(AB$5,0,0,COUNTA(B$5:B$24)),1)</f>
        <v>16</v>
      </c>
      <c r="B20" s="66" t="s">
        <v>88</v>
      </c>
      <c r="C20" s="68" t="s">
        <v>39</v>
      </c>
      <c r="D20" s="9">
        <v>43.08</v>
      </c>
      <c r="E20" s="10">
        <f t="shared" si="0"/>
        <v>15</v>
      </c>
      <c r="F20" s="9">
        <v>43.39</v>
      </c>
      <c r="G20" s="11">
        <f t="shared" si="1"/>
        <v>18</v>
      </c>
      <c r="H20" s="13">
        <v>43.06</v>
      </c>
      <c r="I20" s="11">
        <f t="shared" si="2"/>
        <v>15</v>
      </c>
      <c r="J20" s="13">
        <v>43.24</v>
      </c>
      <c r="K20" s="11">
        <f t="shared" si="3"/>
        <v>15</v>
      </c>
      <c r="L20" s="13">
        <v>43.78</v>
      </c>
      <c r="M20" s="52">
        <f t="shared" si="4"/>
        <v>16</v>
      </c>
      <c r="N20" s="9">
        <v>43.27</v>
      </c>
      <c r="O20" s="11">
        <f t="shared" si="5"/>
        <v>16</v>
      </c>
      <c r="P20" s="13">
        <v>43.66</v>
      </c>
      <c r="Q20" s="11">
        <f t="shared" si="6"/>
        <v>20</v>
      </c>
      <c r="R20" s="13">
        <v>43.17</v>
      </c>
      <c r="S20" s="11">
        <f t="shared" si="7"/>
        <v>17</v>
      </c>
      <c r="T20" s="13">
        <v>43.43</v>
      </c>
      <c r="U20" s="11">
        <f t="shared" si="8"/>
        <v>15</v>
      </c>
      <c r="V20" s="9">
        <v>43.22</v>
      </c>
      <c r="W20" s="11">
        <f t="shared" si="9"/>
        <v>15</v>
      </c>
      <c r="X20" s="13"/>
      <c r="Y20" s="11" t="e">
        <f t="shared" si="10"/>
        <v>#N/A</v>
      </c>
      <c r="Z20" s="13">
        <v>43.3</v>
      </c>
      <c r="AA20" s="11">
        <f t="shared" si="11"/>
        <v>15</v>
      </c>
      <c r="AB20" s="65">
        <f t="shared" si="12"/>
        <v>43.327272727272735</v>
      </c>
      <c r="AC20" s="8"/>
    </row>
    <row r="21" spans="1:29" ht="30" customHeight="1" thickBot="1" x14ac:dyDescent="0.25">
      <c r="A21" s="4">
        <f ca="1">RANK(AB21,AB$5:OFFSET(AB$5,0,0,COUNTA(B$5:B$24)),1)</f>
        <v>17</v>
      </c>
      <c r="B21" s="66" t="s">
        <v>84</v>
      </c>
      <c r="C21" s="68" t="s">
        <v>39</v>
      </c>
      <c r="D21" s="9">
        <v>43.37</v>
      </c>
      <c r="E21" s="84">
        <f t="shared" si="0"/>
        <v>17</v>
      </c>
      <c r="F21" s="9">
        <v>43.18</v>
      </c>
      <c r="G21" s="11">
        <f t="shared" si="1"/>
        <v>16</v>
      </c>
      <c r="H21" s="13">
        <v>43.58</v>
      </c>
      <c r="I21" s="11">
        <f t="shared" si="2"/>
        <v>17</v>
      </c>
      <c r="J21" s="13">
        <v>43.18</v>
      </c>
      <c r="K21" s="11">
        <f t="shared" si="3"/>
        <v>14</v>
      </c>
      <c r="L21" s="13">
        <v>43.8</v>
      </c>
      <c r="M21" s="11">
        <f t="shared" si="4"/>
        <v>17</v>
      </c>
      <c r="N21" s="9">
        <v>43.44</v>
      </c>
      <c r="O21" s="11">
        <f t="shared" si="5"/>
        <v>18</v>
      </c>
      <c r="P21" s="13">
        <v>43.61</v>
      </c>
      <c r="Q21" s="11">
        <f t="shared" si="6"/>
        <v>19</v>
      </c>
      <c r="R21" s="13">
        <v>43.64</v>
      </c>
      <c r="S21" s="11">
        <f t="shared" si="7"/>
        <v>20</v>
      </c>
      <c r="T21" s="13">
        <v>43.44</v>
      </c>
      <c r="U21" s="11">
        <f t="shared" si="8"/>
        <v>16</v>
      </c>
      <c r="V21" s="9">
        <v>43.4</v>
      </c>
      <c r="W21" s="11">
        <f t="shared" si="9"/>
        <v>18</v>
      </c>
      <c r="X21" s="13"/>
      <c r="Y21" s="11" t="e">
        <f t="shared" si="10"/>
        <v>#N/A</v>
      </c>
      <c r="Z21" s="13">
        <v>43.6</v>
      </c>
      <c r="AA21" s="11">
        <f t="shared" si="11"/>
        <v>19</v>
      </c>
      <c r="AB21" s="65">
        <f t="shared" si="12"/>
        <v>43.476363636363637</v>
      </c>
      <c r="AC21" s="8"/>
    </row>
    <row r="22" spans="1:29" ht="30" customHeight="1" thickBot="1" x14ac:dyDescent="0.25">
      <c r="A22" s="4">
        <f ca="1">RANK(AB22,AB$5:OFFSET(AB$5,0,0,COUNTA(B$5:B$24)),1)</f>
        <v>18</v>
      </c>
      <c r="B22" s="66" t="s">
        <v>66</v>
      </c>
      <c r="C22" s="68">
        <v>2.5</v>
      </c>
      <c r="D22" s="9">
        <v>43.66</v>
      </c>
      <c r="E22" s="10">
        <f t="shared" si="0"/>
        <v>19</v>
      </c>
      <c r="F22" s="9">
        <v>43.48</v>
      </c>
      <c r="G22" s="11">
        <f t="shared" si="1"/>
        <v>19</v>
      </c>
      <c r="H22" s="13">
        <v>43.91</v>
      </c>
      <c r="I22" s="11">
        <f t="shared" si="2"/>
        <v>20</v>
      </c>
      <c r="J22" s="13">
        <v>43.79</v>
      </c>
      <c r="K22" s="11">
        <f t="shared" si="3"/>
        <v>18</v>
      </c>
      <c r="L22" s="13">
        <v>44.01</v>
      </c>
      <c r="M22" s="11">
        <f t="shared" si="4"/>
        <v>18</v>
      </c>
      <c r="N22" s="9">
        <v>43.37</v>
      </c>
      <c r="O22" s="11">
        <f t="shared" si="5"/>
        <v>17</v>
      </c>
      <c r="P22" s="12">
        <v>43.37</v>
      </c>
      <c r="Q22" s="11">
        <f t="shared" si="6"/>
        <v>16</v>
      </c>
      <c r="R22" s="13">
        <v>42.95</v>
      </c>
      <c r="S22" s="11">
        <f t="shared" si="7"/>
        <v>16</v>
      </c>
      <c r="T22" s="13">
        <v>43.59</v>
      </c>
      <c r="U22" s="11">
        <f t="shared" si="8"/>
        <v>18</v>
      </c>
      <c r="V22" s="9">
        <v>43.45</v>
      </c>
      <c r="W22" s="11">
        <f t="shared" si="9"/>
        <v>19</v>
      </c>
      <c r="X22" s="13"/>
      <c r="Y22" s="11" t="e">
        <f t="shared" si="10"/>
        <v>#N/A</v>
      </c>
      <c r="Z22" s="13">
        <v>43.43</v>
      </c>
      <c r="AA22" s="11">
        <f t="shared" si="11"/>
        <v>17</v>
      </c>
      <c r="AB22" s="65">
        <f t="shared" si="12"/>
        <v>43.546363636363637</v>
      </c>
    </row>
    <row r="23" spans="1:29" ht="30" customHeight="1" thickBot="1" x14ac:dyDescent="0.25">
      <c r="A23" s="4">
        <f ca="1">RANK(AB23,AB$5:OFFSET(AB$5,0,0,COUNTA(B$5:B$24)),1)</f>
        <v>19</v>
      </c>
      <c r="B23" s="66" t="s">
        <v>85</v>
      </c>
      <c r="C23" s="67">
        <v>10</v>
      </c>
      <c r="D23" s="9">
        <v>43.61</v>
      </c>
      <c r="E23" s="10">
        <f t="shared" si="0"/>
        <v>18</v>
      </c>
      <c r="F23" s="9">
        <v>43.33</v>
      </c>
      <c r="G23" s="52">
        <f t="shared" si="1"/>
        <v>17</v>
      </c>
      <c r="H23" s="13">
        <v>43.65</v>
      </c>
      <c r="I23" s="11">
        <f t="shared" si="2"/>
        <v>18</v>
      </c>
      <c r="J23" s="13">
        <v>44.51</v>
      </c>
      <c r="K23" s="11">
        <f t="shared" si="3"/>
        <v>21</v>
      </c>
      <c r="L23" s="13">
        <v>44.62</v>
      </c>
      <c r="M23" s="11">
        <f t="shared" si="4"/>
        <v>20</v>
      </c>
      <c r="N23" s="9">
        <v>43.59</v>
      </c>
      <c r="O23" s="11">
        <f t="shared" si="5"/>
        <v>21</v>
      </c>
      <c r="P23" s="13">
        <v>43.6</v>
      </c>
      <c r="Q23" s="11">
        <f t="shared" si="6"/>
        <v>18</v>
      </c>
      <c r="R23" s="13">
        <v>43.46</v>
      </c>
      <c r="S23" s="11">
        <f t="shared" si="7"/>
        <v>18</v>
      </c>
      <c r="T23" s="13">
        <v>43.47</v>
      </c>
      <c r="U23" s="11">
        <f t="shared" si="8"/>
        <v>17</v>
      </c>
      <c r="V23" s="9">
        <v>43.32</v>
      </c>
      <c r="W23" s="11">
        <f t="shared" si="9"/>
        <v>17</v>
      </c>
      <c r="X23" s="13"/>
      <c r="Y23" s="11" t="e">
        <f t="shared" si="10"/>
        <v>#N/A</v>
      </c>
      <c r="Z23" s="13">
        <v>43.49</v>
      </c>
      <c r="AA23" s="11">
        <f t="shared" si="11"/>
        <v>18</v>
      </c>
      <c r="AB23" s="65">
        <f t="shared" si="12"/>
        <v>43.695454545454545</v>
      </c>
    </row>
    <row r="24" spans="1:29" ht="30" customHeight="1" thickBot="1" x14ac:dyDescent="0.25">
      <c r="A24" s="4">
        <f ca="1">RANK(AB24,AB$5:OFFSET(AB$5,0,0,COUNTA(B$5:B$27)),1)</f>
        <v>20</v>
      </c>
      <c r="B24" s="66" t="s">
        <v>21</v>
      </c>
      <c r="C24" s="67">
        <v>5</v>
      </c>
      <c r="D24" s="9">
        <v>43.79</v>
      </c>
      <c r="E24" s="10">
        <f t="shared" si="0"/>
        <v>21</v>
      </c>
      <c r="F24" s="9">
        <v>43.84</v>
      </c>
      <c r="G24" s="11">
        <f t="shared" si="1"/>
        <v>22</v>
      </c>
      <c r="H24" s="13">
        <v>44.04</v>
      </c>
      <c r="I24" s="11">
        <f t="shared" si="2"/>
        <v>22</v>
      </c>
      <c r="J24" s="13">
        <v>44.9</v>
      </c>
      <c r="K24" s="11">
        <f t="shared" si="3"/>
        <v>22</v>
      </c>
      <c r="L24" s="13">
        <v>44.23</v>
      </c>
      <c r="M24" s="11">
        <f t="shared" si="4"/>
        <v>19</v>
      </c>
      <c r="N24" s="9">
        <v>43.54</v>
      </c>
      <c r="O24" s="52">
        <f t="shared" si="5"/>
        <v>20</v>
      </c>
      <c r="P24" s="13">
        <v>43.7</v>
      </c>
      <c r="Q24" s="11">
        <f t="shared" si="6"/>
        <v>21</v>
      </c>
      <c r="R24" s="13">
        <v>43.51</v>
      </c>
      <c r="S24" s="11">
        <f t="shared" si="7"/>
        <v>19</v>
      </c>
      <c r="T24" s="13">
        <v>43.6</v>
      </c>
      <c r="U24" s="11">
        <f t="shared" si="8"/>
        <v>19</v>
      </c>
      <c r="V24" s="9">
        <v>43.78</v>
      </c>
      <c r="W24" s="11">
        <f t="shared" si="9"/>
        <v>20</v>
      </c>
      <c r="X24" s="13"/>
      <c r="Y24" s="11" t="e">
        <f t="shared" si="10"/>
        <v>#N/A</v>
      </c>
      <c r="Z24" s="13">
        <v>43.71</v>
      </c>
      <c r="AA24" s="11">
        <f t="shared" si="11"/>
        <v>20</v>
      </c>
      <c r="AB24" s="65">
        <f t="shared" si="12"/>
        <v>43.876363636363628</v>
      </c>
    </row>
    <row r="25" spans="1:29" ht="30" customHeight="1" thickBot="1" x14ac:dyDescent="0.25">
      <c r="A25" s="4">
        <v>21</v>
      </c>
      <c r="B25" s="66" t="s">
        <v>91</v>
      </c>
      <c r="C25" s="67">
        <v>20</v>
      </c>
      <c r="D25" s="9">
        <v>43.94</v>
      </c>
      <c r="E25" s="10">
        <f t="shared" si="0"/>
        <v>22</v>
      </c>
      <c r="F25" s="9">
        <v>43.62</v>
      </c>
      <c r="G25" s="11">
        <f t="shared" si="1"/>
        <v>21</v>
      </c>
      <c r="H25" s="13">
        <v>43.83</v>
      </c>
      <c r="I25" s="11">
        <f t="shared" si="2"/>
        <v>19</v>
      </c>
      <c r="J25" s="13">
        <v>43.97</v>
      </c>
      <c r="K25" s="11">
        <f t="shared" si="3"/>
        <v>19</v>
      </c>
      <c r="L25" s="12">
        <v>44.66</v>
      </c>
      <c r="M25" s="11">
        <f t="shared" si="4"/>
        <v>21</v>
      </c>
      <c r="N25" s="9">
        <v>43.9</v>
      </c>
      <c r="O25" s="11">
        <f t="shared" si="5"/>
        <v>22</v>
      </c>
      <c r="P25" s="13">
        <v>43.43</v>
      </c>
      <c r="Q25" s="11">
        <f t="shared" si="6"/>
        <v>17</v>
      </c>
      <c r="R25" s="13">
        <v>44.4</v>
      </c>
      <c r="S25" s="11">
        <f t="shared" si="7"/>
        <v>22</v>
      </c>
      <c r="T25" s="13">
        <v>43.99</v>
      </c>
      <c r="U25" s="11">
        <f t="shared" si="8"/>
        <v>21</v>
      </c>
      <c r="V25" s="9">
        <v>44.05</v>
      </c>
      <c r="W25" s="11">
        <f t="shared" si="9"/>
        <v>21</v>
      </c>
      <c r="X25" s="13"/>
      <c r="Y25" s="11" t="e">
        <f t="shared" si="10"/>
        <v>#N/A</v>
      </c>
      <c r="Z25" s="13">
        <v>43.9</v>
      </c>
      <c r="AA25" s="11">
        <f t="shared" si="11"/>
        <v>21</v>
      </c>
      <c r="AB25" s="65">
        <f t="shared" si="12"/>
        <v>43.971818181818179</v>
      </c>
    </row>
    <row r="26" spans="1:29" ht="30" customHeight="1" thickBot="1" x14ac:dyDescent="0.25">
      <c r="A26" s="4">
        <v>22</v>
      </c>
      <c r="B26" s="66" t="s">
        <v>78</v>
      </c>
      <c r="C26" s="67" t="s">
        <v>39</v>
      </c>
      <c r="D26" s="9">
        <v>43.74</v>
      </c>
      <c r="E26" s="10">
        <f t="shared" si="0"/>
        <v>20</v>
      </c>
      <c r="F26" s="9">
        <v>43.51</v>
      </c>
      <c r="G26" s="11">
        <f t="shared" si="1"/>
        <v>20</v>
      </c>
      <c r="H26" s="13">
        <v>43.93</v>
      </c>
      <c r="I26" s="11">
        <f t="shared" si="2"/>
        <v>21</v>
      </c>
      <c r="J26" s="13">
        <v>44.46</v>
      </c>
      <c r="K26" s="11">
        <f t="shared" si="3"/>
        <v>20</v>
      </c>
      <c r="L26" s="13">
        <v>44.72</v>
      </c>
      <c r="M26" s="11">
        <f t="shared" si="4"/>
        <v>22</v>
      </c>
      <c r="N26" s="9">
        <v>43.46</v>
      </c>
      <c r="O26" s="11">
        <f t="shared" si="5"/>
        <v>19</v>
      </c>
      <c r="P26" s="13">
        <v>43.94</v>
      </c>
      <c r="Q26" s="11">
        <f t="shared" si="6"/>
        <v>22</v>
      </c>
      <c r="R26" s="12">
        <v>44.25</v>
      </c>
      <c r="S26" s="11">
        <f t="shared" si="7"/>
        <v>21</v>
      </c>
      <c r="T26" s="13">
        <v>44.35</v>
      </c>
      <c r="U26" s="11">
        <f t="shared" si="8"/>
        <v>22</v>
      </c>
      <c r="V26" s="9">
        <v>44.05</v>
      </c>
      <c r="W26" s="11">
        <f t="shared" si="9"/>
        <v>21</v>
      </c>
      <c r="X26" s="13"/>
      <c r="Y26" s="11" t="e">
        <f t="shared" si="10"/>
        <v>#N/A</v>
      </c>
      <c r="Z26" s="13">
        <v>44.15</v>
      </c>
      <c r="AA26" s="11">
        <f t="shared" si="11"/>
        <v>22</v>
      </c>
      <c r="AB26" s="65">
        <f t="shared" si="12"/>
        <v>44.050909090909094</v>
      </c>
    </row>
    <row r="27" spans="1:29" ht="30" hidden="1" customHeight="1" thickBot="1" x14ac:dyDescent="0.25">
      <c r="A27" s="4">
        <v>23</v>
      </c>
      <c r="B27" s="66"/>
      <c r="C27" s="68"/>
      <c r="D27" s="9"/>
      <c r="E27" s="10" t="e">
        <f t="shared" ref="E27:E29" si="13">RANK(D27,D$5:D$29,1)</f>
        <v>#N/A</v>
      </c>
      <c r="F27" s="9"/>
      <c r="G27" s="11" t="e">
        <f t="shared" ref="G27:G29" si="14">RANK(F27,F$5:F$29,1)</f>
        <v>#N/A</v>
      </c>
      <c r="H27" s="13"/>
      <c r="I27" s="11" t="e">
        <f t="shared" ref="I27:I29" si="15">RANK(H27,H$5:H$29,1)</f>
        <v>#N/A</v>
      </c>
      <c r="J27" s="13"/>
      <c r="K27" s="11" t="e">
        <f t="shared" ref="K27:K29" si="16">RANK(J27,J$5:J$29,1)</f>
        <v>#N/A</v>
      </c>
      <c r="L27" s="13"/>
      <c r="M27" s="11" t="e">
        <f t="shared" ref="M27:M29" si="17">RANK(L27,L$5:L$29,1)</f>
        <v>#N/A</v>
      </c>
      <c r="N27" s="9"/>
      <c r="O27" s="11" t="e">
        <f t="shared" ref="O27:O29" si="18">RANK(N27,N$5:N$29,1)</f>
        <v>#N/A</v>
      </c>
      <c r="P27" s="13"/>
      <c r="Q27" s="11" t="e">
        <f t="shared" ref="Q27:Q29" si="19">RANK(P27,P$5:P$29,1)</f>
        <v>#N/A</v>
      </c>
      <c r="R27" s="13"/>
      <c r="S27" s="11" t="e">
        <f t="shared" ref="S27:S29" si="20">RANK(R27,R$5:R$29,1)</f>
        <v>#N/A</v>
      </c>
      <c r="T27" s="13"/>
      <c r="U27" s="11" t="e">
        <f t="shared" ref="U27:U29" si="21">RANK(T27,T$5:T$29,1)</f>
        <v>#N/A</v>
      </c>
      <c r="V27" s="9"/>
      <c r="W27" s="11" t="e">
        <f t="shared" ref="W27:W29" si="22">RANK(V27,V$5:V$29,1)</f>
        <v>#N/A</v>
      </c>
      <c r="X27" s="13"/>
      <c r="Y27" s="11" t="e">
        <f t="shared" ref="Y27:Y29" si="23">RANK(X27,X$5:X$29,1)</f>
        <v>#N/A</v>
      </c>
      <c r="Z27" s="13"/>
      <c r="AA27" s="11" t="e">
        <f t="shared" ref="AA27:AA29" si="24">RANK(Z27,Z$5:Z$29,1)</f>
        <v>#N/A</v>
      </c>
      <c r="AB27" s="65" t="e">
        <f t="shared" ref="AB27" si="25">AVERAGEIF(D27:AA27,"&gt;25")</f>
        <v>#DIV/0!</v>
      </c>
    </row>
    <row r="28" spans="1:29" ht="30" hidden="1" customHeight="1" thickBot="1" x14ac:dyDescent="0.25">
      <c r="A28" s="4" t="e">
        <f>RANK(AB28,AB$5:AB$19,1)</f>
        <v>#N/A</v>
      </c>
      <c r="B28" s="69"/>
      <c r="C28" s="70"/>
      <c r="D28" s="71"/>
      <c r="E28" s="10" t="e">
        <f t="shared" si="13"/>
        <v>#N/A</v>
      </c>
      <c r="F28" s="71"/>
      <c r="G28" s="11" t="e">
        <f t="shared" si="14"/>
        <v>#N/A</v>
      </c>
      <c r="H28" s="72"/>
      <c r="I28" s="11" t="e">
        <f t="shared" si="15"/>
        <v>#N/A</v>
      </c>
      <c r="J28" s="72"/>
      <c r="K28" s="11" t="e">
        <f t="shared" si="16"/>
        <v>#N/A</v>
      </c>
      <c r="L28" s="72"/>
      <c r="M28" s="11" t="e">
        <f t="shared" si="17"/>
        <v>#N/A</v>
      </c>
      <c r="N28" s="71"/>
      <c r="O28" s="11" t="e">
        <f t="shared" si="18"/>
        <v>#N/A</v>
      </c>
      <c r="P28" s="72"/>
      <c r="Q28" s="11" t="e">
        <f t="shared" si="19"/>
        <v>#N/A</v>
      </c>
      <c r="R28" s="72"/>
      <c r="S28" s="11" t="e">
        <f t="shared" si="20"/>
        <v>#N/A</v>
      </c>
      <c r="T28" s="72"/>
      <c r="U28" s="11" t="e">
        <f t="shared" si="21"/>
        <v>#N/A</v>
      </c>
      <c r="V28" s="71"/>
      <c r="W28" s="11" t="e">
        <f t="shared" si="22"/>
        <v>#N/A</v>
      </c>
      <c r="X28" s="72"/>
      <c r="Y28" s="11" t="e">
        <f t="shared" si="23"/>
        <v>#N/A</v>
      </c>
      <c r="Z28" s="72"/>
      <c r="AA28" s="11" t="e">
        <f t="shared" si="24"/>
        <v>#N/A</v>
      </c>
      <c r="AB28" s="65"/>
    </row>
    <row r="29" spans="1:29" ht="30" hidden="1" customHeight="1" thickBot="1" x14ac:dyDescent="0.25">
      <c r="A29" s="73" t="e">
        <f>RANK(AB29,AB$5:AB$19,1)</f>
        <v>#DIV/0!</v>
      </c>
      <c r="B29" s="69"/>
      <c r="C29" s="70"/>
      <c r="D29" s="71"/>
      <c r="E29" s="74" t="e">
        <f t="shared" si="13"/>
        <v>#N/A</v>
      </c>
      <c r="F29" s="75"/>
      <c r="G29" s="76" t="e">
        <f t="shared" si="14"/>
        <v>#N/A</v>
      </c>
      <c r="H29" s="77"/>
      <c r="I29" s="76" t="e">
        <f t="shared" si="15"/>
        <v>#N/A</v>
      </c>
      <c r="J29" s="77"/>
      <c r="K29" s="76" t="e">
        <f t="shared" si="16"/>
        <v>#N/A</v>
      </c>
      <c r="L29" s="77"/>
      <c r="M29" s="76" t="e">
        <f t="shared" si="17"/>
        <v>#N/A</v>
      </c>
      <c r="N29" s="75"/>
      <c r="O29" s="76" t="e">
        <f t="shared" si="18"/>
        <v>#N/A</v>
      </c>
      <c r="P29" s="77"/>
      <c r="Q29" s="76" t="e">
        <f t="shared" si="19"/>
        <v>#N/A</v>
      </c>
      <c r="R29" s="77"/>
      <c r="S29" s="76" t="e">
        <f t="shared" si="20"/>
        <v>#N/A</v>
      </c>
      <c r="T29" s="77"/>
      <c r="U29" s="76" t="e">
        <f t="shared" si="21"/>
        <v>#N/A</v>
      </c>
      <c r="V29" s="75"/>
      <c r="W29" s="76" t="e">
        <f t="shared" si="22"/>
        <v>#N/A</v>
      </c>
      <c r="X29" s="77"/>
      <c r="Y29" s="76" t="e">
        <f t="shared" si="23"/>
        <v>#N/A</v>
      </c>
      <c r="Z29" s="77"/>
      <c r="AA29" s="76" t="e">
        <f t="shared" si="24"/>
        <v>#N/A</v>
      </c>
      <c r="AB29" s="65" t="e">
        <f>AVERAGEIF(D29:AA29,"&gt;25")</f>
        <v>#DIV/0!</v>
      </c>
    </row>
    <row r="30" spans="1:29" ht="30" customHeight="1" thickBot="1" x14ac:dyDescent="0.25">
      <c r="A30" s="114" t="s">
        <v>7</v>
      </c>
      <c r="B30" s="115"/>
      <c r="C30" s="78">
        <v>8</v>
      </c>
      <c r="D30" s="79">
        <f ca="1">AVERAGEIF(OFFSET(D5,0,0,$C30), "&gt;25")</f>
        <v>42.39</v>
      </c>
      <c r="E30" s="80" t="e">
        <f ca="1">RANK(D30,$D31:$O31,1)</f>
        <v>#DIV/0!</v>
      </c>
      <c r="F30" s="79">
        <f ca="1">AVERAGEIF(OFFSET(F5,0,0,$C30), "&gt;25")</f>
        <v>42.28</v>
      </c>
      <c r="G30" s="80" t="e">
        <f ca="1">RANK(F30,$D31:$O31,1)</f>
        <v>#DIV/0!</v>
      </c>
      <c r="H30" s="81">
        <f ca="1">AVERAGEIF(OFFSET(H5,0,0,$C30), "&gt;25")</f>
        <v>42.486249999999998</v>
      </c>
      <c r="I30" s="80" t="e">
        <f ca="1">RANK(H30,$D31:$O31,1)</f>
        <v>#DIV/0!</v>
      </c>
      <c r="J30" s="79">
        <f ca="1">AVERAGEIF(OFFSET(J5,0,0,$C30), "&gt;25")</f>
        <v>42.52375</v>
      </c>
      <c r="K30" s="80" t="e">
        <f ca="1">RANK(J30,$D31:$O31,1)</f>
        <v>#DIV/0!</v>
      </c>
      <c r="L30" s="81">
        <f ca="1">AVERAGEIF(OFFSET(L5,0,0,$C30), "&gt;25")</f>
        <v>42.774999999999999</v>
      </c>
      <c r="M30" s="80" t="e">
        <f ca="1">RANK(L30,$D31:$O31,1)</f>
        <v>#DIV/0!</v>
      </c>
      <c r="N30" s="79">
        <f ca="1">AVERAGEIF(OFFSET(N5,0,0,$C30), "&gt;25")</f>
        <v>42.295000000000002</v>
      </c>
      <c r="O30" s="80" t="e">
        <f ca="1">RANK(N30,$D31:$O31,1)</f>
        <v>#DIV/0!</v>
      </c>
      <c r="P30" s="81">
        <f ca="1">AVERAGEIF(OFFSET(P5,0,0,$C30), "&gt;25")</f>
        <v>42.467499999999994</v>
      </c>
      <c r="Q30" s="80" t="e">
        <f ca="1">RANK(P30,$D31:$O31,1)</f>
        <v>#DIV/0!</v>
      </c>
      <c r="R30" s="79">
        <f ca="1">AVERAGEIF(OFFSET(R5,0,0,$C30), "&gt;25")</f>
        <v>42.325000000000003</v>
      </c>
      <c r="S30" s="80" t="e">
        <f ca="1">RANK(R30,$D31:$O31,1)</f>
        <v>#DIV/0!</v>
      </c>
      <c r="T30" s="81">
        <f ca="1">AVERAGEIF(OFFSET(T5,0,0,$C30), "&gt;25")</f>
        <v>42.422499999999999</v>
      </c>
      <c r="U30" s="80" t="e">
        <f ca="1">RANK(T30,$D31:$O31,1)</f>
        <v>#DIV/0!</v>
      </c>
      <c r="V30" s="79">
        <f ca="1">AVERAGEIF(OFFSET(V5,0,0,$C30), "&gt;25")</f>
        <v>42.286250000000003</v>
      </c>
      <c r="W30" s="80" t="e">
        <f ca="1">RANK(V30,$D31:$O31,1)</f>
        <v>#DIV/0!</v>
      </c>
      <c r="X30" s="79" t="e">
        <f ca="1">AVERAGEIF(OFFSET(X5,0,0,$C30), "&gt;25")</f>
        <v>#DIV/0!</v>
      </c>
      <c r="Y30" s="80" t="e">
        <f ca="1">RANK(X30,$D31:$O31,1)</f>
        <v>#DIV/0!</v>
      </c>
      <c r="Z30" s="79">
        <f ca="1">AVERAGEIF(OFFSET(Z5,0,0,$C30), "&gt;25")</f>
        <v>42.494999999999997</v>
      </c>
      <c r="AA30" s="80" t="e">
        <f ca="1">RANK(Z30,$D31:$O31,1)</f>
        <v>#DIV/0!</v>
      </c>
      <c r="AB30" s="82">
        <f>AVERAGEIF(AB5:AB29, "&gt;25")</f>
        <v>42.982933884297523</v>
      </c>
    </row>
    <row r="31" spans="1:29" ht="30" customHeight="1" x14ac:dyDescent="0.2">
      <c r="A31" s="8"/>
      <c r="D31" s="83">
        <f ca="1">OFFSET($D$30,0,(COLUMN()-4)*2 )</f>
        <v>42.39</v>
      </c>
      <c r="E31" s="83">
        <f t="shared" ref="E31:O31" ca="1" si="26">OFFSET($D$30,0,(COLUMN()-4)*2 )</f>
        <v>42.28</v>
      </c>
      <c r="F31" s="83">
        <f t="shared" ca="1" si="26"/>
        <v>42.486249999999998</v>
      </c>
      <c r="G31" s="83">
        <f t="shared" ca="1" si="26"/>
        <v>42.52375</v>
      </c>
      <c r="H31" s="83">
        <f t="shared" ca="1" si="26"/>
        <v>42.774999999999999</v>
      </c>
      <c r="I31" s="83">
        <f t="shared" ca="1" si="26"/>
        <v>42.295000000000002</v>
      </c>
      <c r="J31" s="83">
        <f t="shared" ca="1" si="26"/>
        <v>42.467499999999994</v>
      </c>
      <c r="K31" s="83">
        <f t="shared" ca="1" si="26"/>
        <v>42.325000000000003</v>
      </c>
      <c r="L31" s="83">
        <f t="shared" ca="1" si="26"/>
        <v>42.422499999999999</v>
      </c>
      <c r="M31" s="83">
        <f t="shared" ca="1" si="26"/>
        <v>42.286250000000003</v>
      </c>
      <c r="N31" s="83" t="e">
        <f t="shared" ca="1" si="26"/>
        <v>#DIV/0!</v>
      </c>
      <c r="O31" s="83">
        <f t="shared" ca="1" si="26"/>
        <v>42.494999999999997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"/>
    </row>
    <row r="32" spans="1:29" ht="30" customHeight="1" x14ac:dyDescent="0.2">
      <c r="B32" s="66" t="s">
        <v>33</v>
      </c>
    </row>
  </sheetData>
  <sortState ref="B5:AB26">
    <sortCondition ref="AB5:AB26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zoomScale="60" zoomScaleNormal="60" workbookViewId="0">
      <selection activeCell="H19" sqref="H19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29" ht="16.5" x14ac:dyDescent="0.25">
      <c r="A1" s="101" t="s">
        <v>92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</row>
    <row r="2" spans="1:29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109" t="s">
        <v>0</v>
      </c>
      <c r="B3" s="111" t="s">
        <v>1</v>
      </c>
      <c r="C3" s="54"/>
      <c r="D3" s="113" t="s">
        <v>2</v>
      </c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55"/>
    </row>
    <row r="4" spans="1:29" ht="28.5" customHeight="1" thickBot="1" x14ac:dyDescent="0.25">
      <c r="A4" s="110"/>
      <c r="B4" s="112"/>
      <c r="C4" s="56" t="s">
        <v>3</v>
      </c>
      <c r="D4" s="57">
        <v>1</v>
      </c>
      <c r="E4" s="58" t="s">
        <v>4</v>
      </c>
      <c r="F4" s="57">
        <v>3</v>
      </c>
      <c r="G4" s="59" t="s">
        <v>4</v>
      </c>
      <c r="H4" s="57">
        <v>4</v>
      </c>
      <c r="I4" s="59" t="s">
        <v>4</v>
      </c>
      <c r="J4" s="57">
        <v>5</v>
      </c>
      <c r="K4" s="59" t="s">
        <v>4</v>
      </c>
      <c r="L4" s="57">
        <v>6</v>
      </c>
      <c r="M4" s="59" t="s">
        <v>5</v>
      </c>
      <c r="N4" s="57">
        <v>7</v>
      </c>
      <c r="O4" s="59" t="s">
        <v>4</v>
      </c>
      <c r="P4" s="57">
        <v>8</v>
      </c>
      <c r="Q4" s="59" t="s">
        <v>4</v>
      </c>
      <c r="R4" s="57">
        <v>9</v>
      </c>
      <c r="S4" s="59" t="s">
        <v>4</v>
      </c>
      <c r="T4" s="57">
        <v>11</v>
      </c>
      <c r="U4" s="59" t="s">
        <v>4</v>
      </c>
      <c r="V4" s="57">
        <v>13</v>
      </c>
      <c r="W4" s="59" t="s">
        <v>4</v>
      </c>
      <c r="X4" s="57">
        <v>21</v>
      </c>
      <c r="Y4" s="59" t="s">
        <v>4</v>
      </c>
      <c r="Z4" s="60">
        <v>69</v>
      </c>
      <c r="AA4" s="61" t="s">
        <v>5</v>
      </c>
      <c r="AB4" s="62" t="s">
        <v>6</v>
      </c>
    </row>
    <row r="5" spans="1:29" ht="30" customHeight="1" thickBot="1" x14ac:dyDescent="0.25">
      <c r="A5" s="4">
        <f ca="1">RANK(AB5,AB$5:OFFSET(AB$5,0,0,COUNTA(B$5:B$24)),1)</f>
        <v>1</v>
      </c>
      <c r="B5" s="63" t="s">
        <v>8</v>
      </c>
      <c r="C5" s="64"/>
      <c r="D5" s="5">
        <v>41.82</v>
      </c>
      <c r="E5" s="4">
        <f t="shared" ref="E5:E20" si="0">RANK(D5,D$5:D$29,1)</f>
        <v>5</v>
      </c>
      <c r="F5" s="5">
        <v>41.88</v>
      </c>
      <c r="G5" s="6">
        <f t="shared" ref="G5:G20" si="1">RANK(F5,F$5:F$29,1)</f>
        <v>3</v>
      </c>
      <c r="H5" s="7">
        <v>41.72</v>
      </c>
      <c r="I5" s="6">
        <f t="shared" ref="I5:I20" si="2">RANK(H5,H$5:H$29,1)</f>
        <v>1</v>
      </c>
      <c r="J5" s="7">
        <v>41.66</v>
      </c>
      <c r="K5" s="6">
        <f t="shared" ref="K5:K20" si="3">RANK(J5,J$5:J$29,1)</f>
        <v>2</v>
      </c>
      <c r="L5" s="7">
        <v>41.89</v>
      </c>
      <c r="M5" s="6">
        <f t="shared" ref="M5:M20" si="4">RANK(L5,L$5:L$29,1)</f>
        <v>4</v>
      </c>
      <c r="N5" s="5">
        <v>41.5</v>
      </c>
      <c r="O5" s="6">
        <f t="shared" ref="O5:O20" si="5">RANK(N5,N$5:N$29,1)</f>
        <v>2</v>
      </c>
      <c r="P5" s="7">
        <v>41.94</v>
      </c>
      <c r="Q5" s="6">
        <f t="shared" ref="Q5:Q20" si="6">RANK(P5,P$5:P$29,1)</f>
        <v>6</v>
      </c>
      <c r="R5" s="7">
        <v>41.64</v>
      </c>
      <c r="S5" s="6">
        <f t="shared" ref="S5:S20" si="7">RANK(R5,R$5:R$29,1)</f>
        <v>3</v>
      </c>
      <c r="T5" s="7">
        <v>41.67</v>
      </c>
      <c r="U5" s="6">
        <f t="shared" ref="U5:U20" si="8">RANK(T5,T$5:T$29,1)</f>
        <v>1</v>
      </c>
      <c r="V5" s="5">
        <v>41.84</v>
      </c>
      <c r="W5" s="6">
        <f t="shared" ref="W5:W20" si="9">RANK(V5,V$5:V$29,1)</f>
        <v>2</v>
      </c>
      <c r="X5" s="7">
        <v>41.69</v>
      </c>
      <c r="Y5" s="6">
        <f t="shared" ref="Y5:Y20" si="10">RANK(X5,X$5:X$29,1)</f>
        <v>2</v>
      </c>
      <c r="Z5" s="7">
        <v>41.4</v>
      </c>
      <c r="AA5" s="93">
        <f t="shared" ref="AA5:AA20" si="11">RANK(Z5,Z$5:Z$29,1)</f>
        <v>1</v>
      </c>
      <c r="AB5" s="65">
        <f t="shared" ref="AB5:AB20" si="12">AVERAGEIF(D5:AA5,"&gt;25")</f>
        <v>41.720833333333324</v>
      </c>
      <c r="AC5" s="8"/>
    </row>
    <row r="6" spans="1:29" ht="30" customHeight="1" thickBot="1" x14ac:dyDescent="0.25">
      <c r="A6" s="4">
        <f ca="1">RANK(AB6,AB$5:OFFSET(AB$5,0,0,COUNTA(B$5:B$24)),1)</f>
        <v>2</v>
      </c>
      <c r="B6" s="66" t="s">
        <v>13</v>
      </c>
      <c r="C6" s="67">
        <v>2.5</v>
      </c>
      <c r="D6" s="9">
        <v>41.72</v>
      </c>
      <c r="E6" s="10">
        <f t="shared" si="0"/>
        <v>2</v>
      </c>
      <c r="F6" s="9">
        <v>41.89</v>
      </c>
      <c r="G6" s="11">
        <f t="shared" si="1"/>
        <v>4</v>
      </c>
      <c r="H6" s="12">
        <v>42.24</v>
      </c>
      <c r="I6" s="11">
        <f t="shared" si="2"/>
        <v>12</v>
      </c>
      <c r="J6" s="13">
        <v>41.66</v>
      </c>
      <c r="K6" s="11">
        <f t="shared" si="3"/>
        <v>2</v>
      </c>
      <c r="L6" s="13">
        <v>41.76</v>
      </c>
      <c r="M6" s="11">
        <f t="shared" si="4"/>
        <v>3</v>
      </c>
      <c r="N6" s="9">
        <v>41.42</v>
      </c>
      <c r="O6" s="11">
        <f t="shared" si="5"/>
        <v>1</v>
      </c>
      <c r="P6" s="13">
        <v>41.63</v>
      </c>
      <c r="Q6" s="11">
        <f t="shared" si="6"/>
        <v>2</v>
      </c>
      <c r="R6" s="13">
        <v>41.47</v>
      </c>
      <c r="S6" s="11">
        <f t="shared" si="7"/>
        <v>1</v>
      </c>
      <c r="T6" s="13">
        <v>41.85</v>
      </c>
      <c r="U6" s="11">
        <f t="shared" si="8"/>
        <v>2</v>
      </c>
      <c r="V6" s="9">
        <v>41.71</v>
      </c>
      <c r="W6" s="11">
        <f t="shared" si="9"/>
        <v>1</v>
      </c>
      <c r="X6" s="13">
        <v>41.67</v>
      </c>
      <c r="Y6" s="11">
        <f t="shared" si="10"/>
        <v>1</v>
      </c>
      <c r="Z6" s="13">
        <v>41.7</v>
      </c>
      <c r="AA6" s="11">
        <f t="shared" si="11"/>
        <v>4</v>
      </c>
      <c r="AB6" s="65">
        <f t="shared" si="12"/>
        <v>41.726666666666667</v>
      </c>
      <c r="AC6" s="8"/>
    </row>
    <row r="7" spans="1:29" ht="30" customHeight="1" thickBot="1" x14ac:dyDescent="0.25">
      <c r="A7" s="4">
        <f ca="1">RANK(AB7,AB$5:OFFSET(AB$5,0,0,COUNTA(B$5:B$24)),1)</f>
        <v>3</v>
      </c>
      <c r="B7" s="66" t="s">
        <v>10</v>
      </c>
      <c r="C7" s="67">
        <v>20</v>
      </c>
      <c r="D7" s="9">
        <v>41.81</v>
      </c>
      <c r="E7" s="10">
        <f t="shared" si="0"/>
        <v>4</v>
      </c>
      <c r="F7" s="9">
        <v>41.69</v>
      </c>
      <c r="G7" s="11">
        <f t="shared" si="1"/>
        <v>2</v>
      </c>
      <c r="H7" s="13">
        <v>41.76</v>
      </c>
      <c r="I7" s="11">
        <f t="shared" si="2"/>
        <v>2</v>
      </c>
      <c r="J7" s="13">
        <v>41.6</v>
      </c>
      <c r="K7" s="11">
        <f t="shared" si="3"/>
        <v>1</v>
      </c>
      <c r="L7" s="13">
        <v>41.58</v>
      </c>
      <c r="M7" s="11">
        <f t="shared" si="4"/>
        <v>1</v>
      </c>
      <c r="N7" s="14">
        <v>42.24</v>
      </c>
      <c r="O7" s="11">
        <f t="shared" si="5"/>
        <v>12</v>
      </c>
      <c r="P7" s="13">
        <v>41.86</v>
      </c>
      <c r="Q7" s="11">
        <f t="shared" si="6"/>
        <v>3</v>
      </c>
      <c r="R7" s="13">
        <v>41.56</v>
      </c>
      <c r="S7" s="11">
        <f t="shared" si="7"/>
        <v>2</v>
      </c>
      <c r="T7" s="13">
        <v>42.05</v>
      </c>
      <c r="U7" s="11">
        <f t="shared" si="8"/>
        <v>3</v>
      </c>
      <c r="V7" s="9">
        <v>41.97</v>
      </c>
      <c r="W7" s="11">
        <f t="shared" si="9"/>
        <v>5</v>
      </c>
      <c r="X7" s="13">
        <v>41.69</v>
      </c>
      <c r="Y7" s="11">
        <f t="shared" si="10"/>
        <v>2</v>
      </c>
      <c r="Z7" s="13">
        <v>41.51</v>
      </c>
      <c r="AA7" s="11">
        <f t="shared" si="11"/>
        <v>3</v>
      </c>
      <c r="AB7" s="65">
        <f t="shared" si="12"/>
        <v>41.776666666666664</v>
      </c>
      <c r="AC7" s="8"/>
    </row>
    <row r="8" spans="1:29" ht="30" customHeight="1" thickBot="1" x14ac:dyDescent="0.25">
      <c r="A8" s="4">
        <f ca="1">RANK(AB8,AB$5:OFFSET(AB$5,0,0,COUNTA(B$5:B$24)),1)</f>
        <v>4</v>
      </c>
      <c r="B8" s="66" t="s">
        <v>12</v>
      </c>
      <c r="C8" s="67" t="s">
        <v>39</v>
      </c>
      <c r="D8" s="9">
        <v>41.62</v>
      </c>
      <c r="E8" s="10">
        <f t="shared" si="0"/>
        <v>1</v>
      </c>
      <c r="F8" s="9">
        <v>41.6</v>
      </c>
      <c r="G8" s="11">
        <f t="shared" si="1"/>
        <v>1</v>
      </c>
      <c r="H8" s="13">
        <v>41.98</v>
      </c>
      <c r="I8" s="11">
        <f t="shared" si="2"/>
        <v>6</v>
      </c>
      <c r="J8" s="13">
        <v>41.69</v>
      </c>
      <c r="K8" s="11">
        <f t="shared" si="3"/>
        <v>4</v>
      </c>
      <c r="L8" s="13">
        <v>41.63</v>
      </c>
      <c r="M8" s="11">
        <f t="shared" si="4"/>
        <v>2</v>
      </c>
      <c r="N8" s="9">
        <v>41.5</v>
      </c>
      <c r="O8" s="11">
        <f t="shared" si="5"/>
        <v>2</v>
      </c>
      <c r="P8" s="13">
        <v>42.05</v>
      </c>
      <c r="Q8" s="11">
        <f t="shared" si="6"/>
        <v>9</v>
      </c>
      <c r="R8" s="13">
        <v>41.75</v>
      </c>
      <c r="S8" s="11">
        <f t="shared" si="7"/>
        <v>4</v>
      </c>
      <c r="T8" s="13">
        <v>42.07</v>
      </c>
      <c r="U8" s="11">
        <f t="shared" si="8"/>
        <v>4</v>
      </c>
      <c r="V8" s="14">
        <v>42.06</v>
      </c>
      <c r="W8" s="11">
        <f t="shared" si="9"/>
        <v>7</v>
      </c>
      <c r="X8" s="13">
        <v>41.97</v>
      </c>
      <c r="Y8" s="11">
        <f t="shared" si="10"/>
        <v>6</v>
      </c>
      <c r="Z8" s="13">
        <v>41.48</v>
      </c>
      <c r="AA8" s="11">
        <f t="shared" si="11"/>
        <v>2</v>
      </c>
      <c r="AB8" s="65">
        <f t="shared" si="12"/>
        <v>41.783333333333331</v>
      </c>
      <c r="AC8" s="8"/>
    </row>
    <row r="9" spans="1:29" ht="30" customHeight="1" thickBot="1" x14ac:dyDescent="0.25">
      <c r="A9" s="4">
        <f ca="1">RANK(AB9,AB$5:OFFSET(AB$5,0,0,COUNTA(B$5:B$24)),1)</f>
        <v>5</v>
      </c>
      <c r="B9" s="66" t="s">
        <v>93</v>
      </c>
      <c r="C9" s="67">
        <v>5</v>
      </c>
      <c r="D9" s="9">
        <v>41.91</v>
      </c>
      <c r="E9" s="10">
        <f t="shared" si="0"/>
        <v>7</v>
      </c>
      <c r="F9" s="14">
        <v>42.3</v>
      </c>
      <c r="G9" s="11">
        <f t="shared" si="1"/>
        <v>11</v>
      </c>
      <c r="H9" s="13">
        <v>41.92</v>
      </c>
      <c r="I9" s="11">
        <f t="shared" si="2"/>
        <v>4</v>
      </c>
      <c r="J9" s="13">
        <v>41.89</v>
      </c>
      <c r="K9" s="11">
        <f t="shared" si="3"/>
        <v>8</v>
      </c>
      <c r="L9" s="13">
        <v>41.89</v>
      </c>
      <c r="M9" s="11">
        <f t="shared" si="4"/>
        <v>4</v>
      </c>
      <c r="N9" s="9">
        <v>41.98</v>
      </c>
      <c r="O9" s="11">
        <f t="shared" si="5"/>
        <v>9</v>
      </c>
      <c r="P9" s="13">
        <v>41.58</v>
      </c>
      <c r="Q9" s="11">
        <f t="shared" si="6"/>
        <v>1</v>
      </c>
      <c r="R9" s="13">
        <v>41.75</v>
      </c>
      <c r="S9" s="11">
        <f t="shared" si="7"/>
        <v>4</v>
      </c>
      <c r="T9" s="13">
        <v>42.18</v>
      </c>
      <c r="U9" s="11">
        <f t="shared" si="8"/>
        <v>5</v>
      </c>
      <c r="V9" s="9">
        <v>42.36</v>
      </c>
      <c r="W9" s="11">
        <f t="shared" si="9"/>
        <v>10</v>
      </c>
      <c r="X9" s="13">
        <v>42.05</v>
      </c>
      <c r="Y9" s="11">
        <f t="shared" si="10"/>
        <v>9</v>
      </c>
      <c r="Z9" s="13">
        <v>41.73</v>
      </c>
      <c r="AA9" s="11">
        <f t="shared" si="11"/>
        <v>5</v>
      </c>
      <c r="AB9" s="65">
        <f t="shared" si="12"/>
        <v>41.961666666666666</v>
      </c>
      <c r="AC9" s="8"/>
    </row>
    <row r="10" spans="1:29" ht="30" customHeight="1" thickBot="1" x14ac:dyDescent="0.25">
      <c r="A10" s="4">
        <f ca="1">RANK(AB10,AB$5:OFFSET(AB$5,0,0,COUNTA(B$5:B$24)),1)</f>
        <v>6</v>
      </c>
      <c r="B10" s="66" t="s">
        <v>96</v>
      </c>
      <c r="C10" s="67">
        <v>7.5</v>
      </c>
      <c r="D10" s="9">
        <v>41.72</v>
      </c>
      <c r="E10" s="10">
        <f t="shared" si="0"/>
        <v>2</v>
      </c>
      <c r="F10" s="9">
        <v>41.92</v>
      </c>
      <c r="G10" s="11">
        <f t="shared" si="1"/>
        <v>5</v>
      </c>
      <c r="H10" s="13">
        <v>41.85</v>
      </c>
      <c r="I10" s="11">
        <f t="shared" si="2"/>
        <v>3</v>
      </c>
      <c r="J10" s="13">
        <v>41.82</v>
      </c>
      <c r="K10" s="11">
        <f t="shared" si="3"/>
        <v>5</v>
      </c>
      <c r="L10" s="13">
        <v>42</v>
      </c>
      <c r="M10" s="11">
        <f t="shared" si="4"/>
        <v>6</v>
      </c>
      <c r="N10" s="9">
        <v>41.85</v>
      </c>
      <c r="O10" s="11">
        <f t="shared" si="5"/>
        <v>5</v>
      </c>
      <c r="P10" s="13">
        <v>42.03</v>
      </c>
      <c r="Q10" s="11">
        <f t="shared" si="6"/>
        <v>7</v>
      </c>
      <c r="R10" s="13">
        <v>41.83</v>
      </c>
      <c r="S10" s="11">
        <f t="shared" si="7"/>
        <v>8</v>
      </c>
      <c r="T10" s="12">
        <v>42.44</v>
      </c>
      <c r="U10" s="11">
        <f t="shared" si="8"/>
        <v>9</v>
      </c>
      <c r="V10" s="9">
        <v>42.17</v>
      </c>
      <c r="W10" s="11">
        <f t="shared" si="9"/>
        <v>8</v>
      </c>
      <c r="X10" s="13">
        <v>42.07</v>
      </c>
      <c r="Y10" s="11">
        <f t="shared" si="10"/>
        <v>10</v>
      </c>
      <c r="Z10" s="13">
        <v>41.98</v>
      </c>
      <c r="AA10" s="11">
        <f t="shared" si="11"/>
        <v>11</v>
      </c>
      <c r="AB10" s="65">
        <f t="shared" si="12"/>
        <v>41.973333333333336</v>
      </c>
      <c r="AC10" s="8"/>
    </row>
    <row r="11" spans="1:29" ht="30" customHeight="1" thickBot="1" x14ac:dyDescent="0.25">
      <c r="A11" s="4">
        <f ca="1">RANK(AB11,AB$5:OFFSET(AB$5,0,0,COUNTA(B$5:B$27)),1)</f>
        <v>7</v>
      </c>
      <c r="B11" s="66" t="s">
        <v>17</v>
      </c>
      <c r="C11" s="67">
        <v>2.5</v>
      </c>
      <c r="D11" s="9">
        <v>41.89</v>
      </c>
      <c r="E11" s="10">
        <f t="shared" si="0"/>
        <v>6</v>
      </c>
      <c r="F11" s="9">
        <v>42.23</v>
      </c>
      <c r="G11" s="11">
        <f t="shared" si="1"/>
        <v>10</v>
      </c>
      <c r="H11" s="13">
        <v>41.97</v>
      </c>
      <c r="I11" s="11">
        <f t="shared" si="2"/>
        <v>5</v>
      </c>
      <c r="J11" s="13">
        <v>41.84</v>
      </c>
      <c r="K11" s="11">
        <f t="shared" si="3"/>
        <v>6</v>
      </c>
      <c r="L11" s="13">
        <v>42.05</v>
      </c>
      <c r="M11" s="11">
        <f t="shared" si="4"/>
        <v>7</v>
      </c>
      <c r="N11" s="9">
        <v>41.95</v>
      </c>
      <c r="O11" s="11">
        <f t="shared" si="5"/>
        <v>7</v>
      </c>
      <c r="P11" s="13">
        <v>41.91</v>
      </c>
      <c r="Q11" s="11">
        <f t="shared" si="6"/>
        <v>5</v>
      </c>
      <c r="R11" s="13">
        <v>41.75</v>
      </c>
      <c r="S11" s="11">
        <f t="shared" si="7"/>
        <v>4</v>
      </c>
      <c r="T11" s="13">
        <v>42.36</v>
      </c>
      <c r="U11" s="11">
        <f t="shared" si="8"/>
        <v>8</v>
      </c>
      <c r="V11" s="9">
        <v>41.92</v>
      </c>
      <c r="W11" s="11">
        <f t="shared" si="9"/>
        <v>3</v>
      </c>
      <c r="X11" s="13">
        <v>41.91</v>
      </c>
      <c r="Y11" s="11">
        <f t="shared" si="10"/>
        <v>4</v>
      </c>
      <c r="Z11" s="12">
        <v>41.97</v>
      </c>
      <c r="AA11" s="11">
        <f t="shared" si="11"/>
        <v>10</v>
      </c>
      <c r="AB11" s="65">
        <f t="shared" si="12"/>
        <v>41.979166666666679</v>
      </c>
      <c r="AC11" s="8"/>
    </row>
    <row r="12" spans="1:29" ht="30" customHeight="1" thickBot="1" x14ac:dyDescent="0.25">
      <c r="A12" s="4">
        <f ca="1">RANK(AB12,AB$5:OFFSET(AB$5,0,0,COUNTA(B$5:B$24)),1)</f>
        <v>8</v>
      </c>
      <c r="B12" s="66" t="s">
        <v>14</v>
      </c>
      <c r="C12" s="67">
        <v>5</v>
      </c>
      <c r="D12" s="9">
        <v>41.95</v>
      </c>
      <c r="E12" s="10">
        <f t="shared" si="0"/>
        <v>9</v>
      </c>
      <c r="F12" s="9">
        <v>42.04</v>
      </c>
      <c r="G12" s="11">
        <f t="shared" si="1"/>
        <v>7</v>
      </c>
      <c r="H12" s="13">
        <v>42.17</v>
      </c>
      <c r="I12" s="11">
        <f t="shared" si="2"/>
        <v>10</v>
      </c>
      <c r="J12" s="13">
        <v>41.94</v>
      </c>
      <c r="K12" s="11">
        <f t="shared" si="3"/>
        <v>9</v>
      </c>
      <c r="L12" s="13">
        <v>42.29</v>
      </c>
      <c r="M12" s="11">
        <f t="shared" si="4"/>
        <v>10</v>
      </c>
      <c r="N12" s="9">
        <v>42.02</v>
      </c>
      <c r="O12" s="11">
        <f t="shared" si="5"/>
        <v>10</v>
      </c>
      <c r="P12" s="13">
        <v>41.86</v>
      </c>
      <c r="Q12" s="11">
        <f t="shared" si="6"/>
        <v>3</v>
      </c>
      <c r="R12" s="13">
        <v>42.1</v>
      </c>
      <c r="S12" s="11">
        <f t="shared" si="7"/>
        <v>10</v>
      </c>
      <c r="T12" s="13">
        <v>42.25</v>
      </c>
      <c r="U12" s="52">
        <f t="shared" si="8"/>
        <v>6</v>
      </c>
      <c r="V12" s="9">
        <v>41.92</v>
      </c>
      <c r="W12" s="11">
        <f t="shared" si="9"/>
        <v>3</v>
      </c>
      <c r="X12" s="13">
        <v>41.97</v>
      </c>
      <c r="Y12" s="11">
        <f t="shared" si="10"/>
        <v>6</v>
      </c>
      <c r="Z12" s="13">
        <v>41.73</v>
      </c>
      <c r="AA12" s="11">
        <f t="shared" si="11"/>
        <v>5</v>
      </c>
      <c r="AB12" s="65">
        <f t="shared" si="12"/>
        <v>42.02000000000001</v>
      </c>
      <c r="AC12" s="8"/>
    </row>
    <row r="13" spans="1:29" ht="30" customHeight="1" thickBot="1" x14ac:dyDescent="0.25">
      <c r="A13" s="4">
        <f ca="1">RANK(AB13,AB$5:OFFSET(AB$5,0,0,COUNTA(B$5:B$24)),1)</f>
        <v>9</v>
      </c>
      <c r="B13" s="66" t="s">
        <v>11</v>
      </c>
      <c r="C13" s="67" t="s">
        <v>39</v>
      </c>
      <c r="D13" s="9">
        <v>41.92</v>
      </c>
      <c r="E13" s="10">
        <f t="shared" si="0"/>
        <v>8</v>
      </c>
      <c r="F13" s="9">
        <v>41.98</v>
      </c>
      <c r="G13" s="11">
        <f t="shared" si="1"/>
        <v>6</v>
      </c>
      <c r="H13" s="13">
        <v>42.17</v>
      </c>
      <c r="I13" s="11">
        <f t="shared" si="2"/>
        <v>10</v>
      </c>
      <c r="J13" s="13">
        <v>42.03</v>
      </c>
      <c r="K13" s="11">
        <f t="shared" si="3"/>
        <v>12</v>
      </c>
      <c r="L13" s="12">
        <v>42.31</v>
      </c>
      <c r="M13" s="11">
        <f t="shared" si="4"/>
        <v>11</v>
      </c>
      <c r="N13" s="9">
        <v>41.88</v>
      </c>
      <c r="O13" s="11">
        <f t="shared" si="5"/>
        <v>6</v>
      </c>
      <c r="P13" s="13">
        <v>42.03</v>
      </c>
      <c r="Q13" s="11">
        <f t="shared" si="6"/>
        <v>7</v>
      </c>
      <c r="R13" s="13">
        <v>41.75</v>
      </c>
      <c r="S13" s="11">
        <f t="shared" si="7"/>
        <v>4</v>
      </c>
      <c r="T13" s="13">
        <v>42.61</v>
      </c>
      <c r="U13" s="11">
        <f t="shared" si="8"/>
        <v>12</v>
      </c>
      <c r="V13" s="9">
        <v>42.03</v>
      </c>
      <c r="W13" s="11">
        <f t="shared" si="9"/>
        <v>6</v>
      </c>
      <c r="X13" s="13">
        <v>41.94</v>
      </c>
      <c r="Y13" s="11">
        <f t="shared" si="10"/>
        <v>5</v>
      </c>
      <c r="Z13" s="13">
        <v>41.76</v>
      </c>
      <c r="AA13" s="11">
        <f t="shared" si="11"/>
        <v>7</v>
      </c>
      <c r="AB13" s="65">
        <f t="shared" si="12"/>
        <v>42.034166666666671</v>
      </c>
      <c r="AC13" s="8"/>
    </row>
    <row r="14" spans="1:29" ht="30" customHeight="1" thickBot="1" x14ac:dyDescent="0.25">
      <c r="A14" s="4">
        <f ca="1">RANK(AB14,AB$5:OFFSET(AB$5,0,0,COUNTA(B$5:B$27)),1)</f>
        <v>10</v>
      </c>
      <c r="B14" s="66" t="s">
        <v>47</v>
      </c>
      <c r="C14" s="67">
        <v>7.5</v>
      </c>
      <c r="D14" s="9">
        <v>42.07</v>
      </c>
      <c r="E14" s="10">
        <f t="shared" si="0"/>
        <v>11</v>
      </c>
      <c r="F14" s="9">
        <v>42.05</v>
      </c>
      <c r="G14" s="11">
        <f t="shared" si="1"/>
        <v>8</v>
      </c>
      <c r="H14" s="13">
        <v>42.05</v>
      </c>
      <c r="I14" s="11">
        <f t="shared" si="2"/>
        <v>9</v>
      </c>
      <c r="J14" s="13">
        <v>41.99</v>
      </c>
      <c r="K14" s="11">
        <f t="shared" si="3"/>
        <v>11</v>
      </c>
      <c r="L14" s="13">
        <v>42.21</v>
      </c>
      <c r="M14" s="11">
        <f t="shared" si="4"/>
        <v>9</v>
      </c>
      <c r="N14" s="9">
        <v>41.73</v>
      </c>
      <c r="O14" s="52">
        <f t="shared" si="5"/>
        <v>4</v>
      </c>
      <c r="P14" s="13">
        <v>42.29</v>
      </c>
      <c r="Q14" s="11">
        <f t="shared" si="6"/>
        <v>10</v>
      </c>
      <c r="R14" s="13">
        <v>42.12</v>
      </c>
      <c r="S14" s="11">
        <f t="shared" si="7"/>
        <v>12</v>
      </c>
      <c r="T14" s="13">
        <v>42.47</v>
      </c>
      <c r="U14" s="11">
        <f t="shared" si="8"/>
        <v>10</v>
      </c>
      <c r="V14" s="9">
        <v>42.27</v>
      </c>
      <c r="W14" s="11">
        <f t="shared" si="9"/>
        <v>9</v>
      </c>
      <c r="X14" s="13">
        <v>42.04</v>
      </c>
      <c r="Y14" s="11">
        <f t="shared" si="10"/>
        <v>8</v>
      </c>
      <c r="Z14" s="13">
        <v>41.82</v>
      </c>
      <c r="AA14" s="11">
        <f t="shared" si="11"/>
        <v>9</v>
      </c>
      <c r="AB14" s="65">
        <f t="shared" si="12"/>
        <v>42.092500000000001</v>
      </c>
      <c r="AC14" s="8"/>
    </row>
    <row r="15" spans="1:29" ht="30" customHeight="1" thickBot="1" x14ac:dyDescent="0.25">
      <c r="A15" s="4">
        <f ca="1">RANK(AB15,AB$5:OFFSET(AB$5,0,0,COUNTA(B$5:B$24)),1)</f>
        <v>11</v>
      </c>
      <c r="B15" s="66" t="s">
        <v>51</v>
      </c>
      <c r="C15" s="67">
        <v>2.5</v>
      </c>
      <c r="D15" s="9">
        <v>42.06</v>
      </c>
      <c r="E15" s="10">
        <f t="shared" si="0"/>
        <v>10</v>
      </c>
      <c r="F15" s="9">
        <v>42.18</v>
      </c>
      <c r="G15" s="11">
        <f t="shared" si="1"/>
        <v>9</v>
      </c>
      <c r="H15" s="13">
        <v>42</v>
      </c>
      <c r="I15" s="11">
        <f t="shared" si="2"/>
        <v>8</v>
      </c>
      <c r="J15" s="13">
        <v>41.84</v>
      </c>
      <c r="K15" s="11">
        <f t="shared" si="3"/>
        <v>6</v>
      </c>
      <c r="L15" s="13">
        <v>42.13</v>
      </c>
      <c r="M15" s="11">
        <f t="shared" si="4"/>
        <v>8</v>
      </c>
      <c r="N15" s="9">
        <v>41.95</v>
      </c>
      <c r="O15" s="11">
        <f t="shared" si="5"/>
        <v>7</v>
      </c>
      <c r="P15" s="12">
        <v>42.55</v>
      </c>
      <c r="Q15" s="11">
        <f t="shared" si="6"/>
        <v>12</v>
      </c>
      <c r="R15" s="13">
        <v>42.1</v>
      </c>
      <c r="S15" s="11">
        <f t="shared" si="7"/>
        <v>10</v>
      </c>
      <c r="T15" s="13">
        <v>42.54</v>
      </c>
      <c r="U15" s="11">
        <f t="shared" si="8"/>
        <v>11</v>
      </c>
      <c r="V15" s="9">
        <v>42.4</v>
      </c>
      <c r="W15" s="11">
        <f t="shared" si="9"/>
        <v>11</v>
      </c>
      <c r="X15" s="13">
        <v>42.36</v>
      </c>
      <c r="Y15" s="11">
        <f t="shared" si="10"/>
        <v>12</v>
      </c>
      <c r="Z15" s="13">
        <v>41.8</v>
      </c>
      <c r="AA15" s="11">
        <f t="shared" si="11"/>
        <v>8</v>
      </c>
      <c r="AB15" s="65">
        <f t="shared" si="12"/>
        <v>42.159166666666671</v>
      </c>
      <c r="AC15" s="8"/>
    </row>
    <row r="16" spans="1:29" ht="30" customHeight="1" thickBot="1" x14ac:dyDescent="0.25">
      <c r="A16" s="4">
        <f ca="1">RANK(AB16,AB$5:OFFSET(AB$5,0,0,COUNTA(B$5:B$24)),1)</f>
        <v>12</v>
      </c>
      <c r="B16" s="66" t="s">
        <v>86</v>
      </c>
      <c r="C16" s="67">
        <v>10</v>
      </c>
      <c r="D16" s="14">
        <v>42.24</v>
      </c>
      <c r="E16" s="10">
        <f t="shared" si="0"/>
        <v>12</v>
      </c>
      <c r="F16" s="9">
        <v>42.38</v>
      </c>
      <c r="G16" s="11">
        <f t="shared" si="1"/>
        <v>12</v>
      </c>
      <c r="H16" s="13">
        <v>41.99</v>
      </c>
      <c r="I16" s="11">
        <f t="shared" si="2"/>
        <v>7</v>
      </c>
      <c r="J16" s="13">
        <v>41.96</v>
      </c>
      <c r="K16" s="11">
        <f t="shared" si="3"/>
        <v>10</v>
      </c>
      <c r="L16" s="13">
        <v>42.54</v>
      </c>
      <c r="M16" s="11">
        <f t="shared" si="4"/>
        <v>12</v>
      </c>
      <c r="N16" s="9">
        <v>42.11</v>
      </c>
      <c r="O16" s="11">
        <f t="shared" si="5"/>
        <v>11</v>
      </c>
      <c r="P16" s="13">
        <v>42.35</v>
      </c>
      <c r="Q16" s="11">
        <f t="shared" si="6"/>
        <v>11</v>
      </c>
      <c r="R16" s="13">
        <v>41.97</v>
      </c>
      <c r="S16" s="11">
        <f t="shared" si="7"/>
        <v>9</v>
      </c>
      <c r="T16" s="13">
        <v>42.3</v>
      </c>
      <c r="U16" s="11">
        <f t="shared" si="8"/>
        <v>7</v>
      </c>
      <c r="V16" s="9">
        <v>42.84</v>
      </c>
      <c r="W16" s="11">
        <f t="shared" si="9"/>
        <v>13</v>
      </c>
      <c r="X16" s="13">
        <v>42.25</v>
      </c>
      <c r="Y16" s="11">
        <f t="shared" si="10"/>
        <v>11</v>
      </c>
      <c r="Z16" s="13">
        <v>41.99</v>
      </c>
      <c r="AA16" s="11">
        <f t="shared" si="11"/>
        <v>12</v>
      </c>
      <c r="AB16" s="65">
        <f t="shared" si="12"/>
        <v>42.243333333333339</v>
      </c>
      <c r="AC16" s="8"/>
    </row>
    <row r="17" spans="1:29" ht="30" customHeight="1" thickBot="1" x14ac:dyDescent="0.25">
      <c r="A17" s="4">
        <f ca="1">RANK(AB17,AB$5:OFFSET(AB$5,0,0,COUNTA(B$5:B$27)),1)</f>
        <v>13</v>
      </c>
      <c r="B17" s="66" t="s">
        <v>71</v>
      </c>
      <c r="C17" s="67" t="s">
        <v>39</v>
      </c>
      <c r="D17" s="9">
        <v>43.03</v>
      </c>
      <c r="E17" s="10">
        <f t="shared" si="0"/>
        <v>15</v>
      </c>
      <c r="F17" s="9">
        <v>42.92</v>
      </c>
      <c r="G17" s="11">
        <f t="shared" si="1"/>
        <v>14</v>
      </c>
      <c r="H17" s="13">
        <v>43.1</v>
      </c>
      <c r="I17" s="11">
        <f t="shared" si="2"/>
        <v>14</v>
      </c>
      <c r="J17" s="12">
        <v>43.04</v>
      </c>
      <c r="K17" s="11">
        <f t="shared" si="3"/>
        <v>15</v>
      </c>
      <c r="L17" s="13">
        <v>43.08</v>
      </c>
      <c r="M17" s="11">
        <f t="shared" si="4"/>
        <v>14</v>
      </c>
      <c r="N17" s="9">
        <v>42.59</v>
      </c>
      <c r="O17" s="11">
        <f t="shared" si="5"/>
        <v>13</v>
      </c>
      <c r="P17" s="13">
        <v>42.97</v>
      </c>
      <c r="Q17" s="11">
        <f t="shared" si="6"/>
        <v>13</v>
      </c>
      <c r="R17" s="13">
        <v>42.79</v>
      </c>
      <c r="S17" s="11">
        <f t="shared" si="7"/>
        <v>13</v>
      </c>
      <c r="T17" s="13">
        <v>43.32</v>
      </c>
      <c r="U17" s="11">
        <f t="shared" si="8"/>
        <v>13</v>
      </c>
      <c r="V17" s="9">
        <v>42.68</v>
      </c>
      <c r="W17" s="11">
        <f t="shared" si="9"/>
        <v>12</v>
      </c>
      <c r="X17" s="13">
        <v>42.9</v>
      </c>
      <c r="Y17" s="11">
        <f t="shared" si="10"/>
        <v>13</v>
      </c>
      <c r="Z17" s="13">
        <v>42.58</v>
      </c>
      <c r="AA17" s="11">
        <f t="shared" si="11"/>
        <v>14</v>
      </c>
      <c r="AB17" s="65">
        <f t="shared" si="12"/>
        <v>42.916666666666664</v>
      </c>
      <c r="AC17" s="8"/>
    </row>
    <row r="18" spans="1:29" ht="30" customHeight="1" thickBot="1" x14ac:dyDescent="0.25">
      <c r="A18" s="4">
        <f ca="1">RANK(AB18,AB$5:OFFSET(AB$5,0,0,COUNTA(B$5:B$24)),1)</f>
        <v>14</v>
      </c>
      <c r="B18" s="66" t="s">
        <v>95</v>
      </c>
      <c r="C18" s="67" t="s">
        <v>39</v>
      </c>
      <c r="D18" s="9">
        <v>42.84</v>
      </c>
      <c r="E18" s="10">
        <f t="shared" si="0"/>
        <v>14</v>
      </c>
      <c r="F18" s="9">
        <v>42.71</v>
      </c>
      <c r="G18" s="11">
        <f t="shared" si="1"/>
        <v>13</v>
      </c>
      <c r="H18" s="13">
        <v>43.21</v>
      </c>
      <c r="I18" s="11">
        <f t="shared" si="2"/>
        <v>15</v>
      </c>
      <c r="J18" s="13">
        <v>42.38</v>
      </c>
      <c r="K18" s="11">
        <f t="shared" si="3"/>
        <v>13</v>
      </c>
      <c r="L18" s="13">
        <v>42.93</v>
      </c>
      <c r="M18" s="11">
        <f t="shared" si="4"/>
        <v>13</v>
      </c>
      <c r="N18" s="9">
        <v>43.28</v>
      </c>
      <c r="O18" s="11">
        <f t="shared" si="5"/>
        <v>16</v>
      </c>
      <c r="P18" s="13">
        <v>42.97</v>
      </c>
      <c r="Q18" s="11">
        <f t="shared" si="6"/>
        <v>13</v>
      </c>
      <c r="R18" s="13"/>
      <c r="S18" s="11" t="e">
        <f t="shared" si="7"/>
        <v>#N/A</v>
      </c>
      <c r="T18" s="13"/>
      <c r="U18" s="11" t="e">
        <f t="shared" si="8"/>
        <v>#N/A</v>
      </c>
      <c r="V18" s="9"/>
      <c r="W18" s="11" t="e">
        <f t="shared" si="9"/>
        <v>#N/A</v>
      </c>
      <c r="X18" s="12">
        <v>43.43</v>
      </c>
      <c r="Y18" s="11">
        <f t="shared" si="10"/>
        <v>15</v>
      </c>
      <c r="Z18" s="13">
        <v>42.87</v>
      </c>
      <c r="AA18" s="11">
        <f t="shared" si="11"/>
        <v>15</v>
      </c>
      <c r="AB18" s="65">
        <f t="shared" si="12"/>
        <v>42.957777777777785</v>
      </c>
      <c r="AC18" s="8"/>
    </row>
    <row r="19" spans="1:29" ht="30" customHeight="1" thickBot="1" x14ac:dyDescent="0.25">
      <c r="A19" s="4">
        <f ca="1">RANK(AB19,AB$5:OFFSET(AB$5,0,0,COUNTA(B$5:B$24)),1)</f>
        <v>15</v>
      </c>
      <c r="B19" s="66" t="s">
        <v>94</v>
      </c>
      <c r="C19" s="67">
        <v>10</v>
      </c>
      <c r="D19" s="9">
        <v>42.83</v>
      </c>
      <c r="E19" s="10">
        <f t="shared" si="0"/>
        <v>13</v>
      </c>
      <c r="F19" s="9">
        <v>43.02</v>
      </c>
      <c r="G19" s="11">
        <f t="shared" si="1"/>
        <v>15</v>
      </c>
      <c r="H19" s="13">
        <v>42.76</v>
      </c>
      <c r="I19" s="52">
        <f t="shared" si="2"/>
        <v>13</v>
      </c>
      <c r="J19" s="13">
        <v>43.32</v>
      </c>
      <c r="K19" s="11">
        <f t="shared" si="3"/>
        <v>16</v>
      </c>
      <c r="L19" s="13">
        <v>43.39</v>
      </c>
      <c r="M19" s="11">
        <f t="shared" si="4"/>
        <v>15</v>
      </c>
      <c r="N19" s="9">
        <v>42.72</v>
      </c>
      <c r="O19" s="11">
        <f t="shared" si="5"/>
        <v>14</v>
      </c>
      <c r="P19" s="13">
        <v>43.04</v>
      </c>
      <c r="Q19" s="11">
        <f t="shared" si="6"/>
        <v>15</v>
      </c>
      <c r="R19" s="13">
        <v>42.86</v>
      </c>
      <c r="S19" s="11">
        <f t="shared" si="7"/>
        <v>14</v>
      </c>
      <c r="T19" s="13">
        <v>43.45</v>
      </c>
      <c r="U19" s="11">
        <f t="shared" si="8"/>
        <v>14</v>
      </c>
      <c r="V19" s="9">
        <v>43.32</v>
      </c>
      <c r="W19" s="11">
        <f t="shared" si="9"/>
        <v>14</v>
      </c>
      <c r="X19" s="13">
        <v>43.32</v>
      </c>
      <c r="Y19" s="11">
        <f t="shared" si="10"/>
        <v>14</v>
      </c>
      <c r="Z19" s="13">
        <v>42.55</v>
      </c>
      <c r="AA19" s="11">
        <f t="shared" si="11"/>
        <v>13</v>
      </c>
      <c r="AB19" s="65">
        <f t="shared" si="12"/>
        <v>43.048333333333325</v>
      </c>
      <c r="AC19" s="8"/>
    </row>
    <row r="20" spans="1:29" ht="30" customHeight="1" thickBot="1" x14ac:dyDescent="0.25">
      <c r="A20" s="4">
        <f ca="1">RANK(AB20,AB$5:OFFSET(AB$5,0,0,COUNTA(B$5:B$24)),1)</f>
        <v>16</v>
      </c>
      <c r="B20" s="66" t="s">
        <v>78</v>
      </c>
      <c r="C20" s="68" t="s">
        <v>39</v>
      </c>
      <c r="D20" s="9">
        <v>43.6</v>
      </c>
      <c r="E20" s="10">
        <f t="shared" si="0"/>
        <v>16</v>
      </c>
      <c r="F20" s="9">
        <v>43.7</v>
      </c>
      <c r="G20" s="11">
        <f t="shared" si="1"/>
        <v>16</v>
      </c>
      <c r="H20" s="13">
        <v>43.72</v>
      </c>
      <c r="I20" s="11">
        <f t="shared" si="2"/>
        <v>16</v>
      </c>
      <c r="J20" s="13">
        <v>42.98</v>
      </c>
      <c r="K20" s="11">
        <f t="shared" si="3"/>
        <v>14</v>
      </c>
      <c r="L20" s="13">
        <v>43.59</v>
      </c>
      <c r="M20" s="11">
        <f t="shared" si="4"/>
        <v>16</v>
      </c>
      <c r="N20" s="9">
        <v>43.26</v>
      </c>
      <c r="O20" s="11">
        <f t="shared" si="5"/>
        <v>15</v>
      </c>
      <c r="P20" s="13">
        <v>43.46</v>
      </c>
      <c r="Q20" s="11">
        <f t="shared" si="6"/>
        <v>16</v>
      </c>
      <c r="R20" s="12">
        <v>43.69</v>
      </c>
      <c r="S20" s="11">
        <f t="shared" si="7"/>
        <v>15</v>
      </c>
      <c r="T20" s="13">
        <v>44.35</v>
      </c>
      <c r="U20" s="11">
        <f t="shared" si="8"/>
        <v>15</v>
      </c>
      <c r="V20" s="9">
        <v>43.9</v>
      </c>
      <c r="W20" s="11">
        <f t="shared" si="9"/>
        <v>15</v>
      </c>
      <c r="X20" s="13">
        <v>43.92</v>
      </c>
      <c r="Y20" s="11">
        <f t="shared" si="10"/>
        <v>16</v>
      </c>
      <c r="Z20" s="13">
        <v>43.58</v>
      </c>
      <c r="AA20" s="11">
        <f t="shared" si="11"/>
        <v>16</v>
      </c>
      <c r="AB20" s="65">
        <f t="shared" si="12"/>
        <v>43.645833333333336</v>
      </c>
      <c r="AC20" s="8"/>
    </row>
    <row r="21" spans="1:29" ht="30" hidden="1" customHeight="1" thickBot="1" x14ac:dyDescent="0.25">
      <c r="A21" s="4" t="e">
        <f ca="1">RANK(AB21,AB$5:OFFSET(AB$5,0,0,COUNTA(B$5:B$24)),1)</f>
        <v>#DIV/0!</v>
      </c>
      <c r="B21" s="66"/>
      <c r="C21" s="68"/>
      <c r="D21" s="9"/>
      <c r="E21" s="10" t="e">
        <f t="shared" ref="E21:E29" si="13">RANK(D21,D$5:D$29,1)</f>
        <v>#N/A</v>
      </c>
      <c r="F21" s="9"/>
      <c r="G21" s="11" t="e">
        <f t="shared" ref="G21:G29" si="14">RANK(F21,F$5:F$29,1)</f>
        <v>#N/A</v>
      </c>
      <c r="H21" s="13"/>
      <c r="I21" s="11" t="e">
        <f t="shared" ref="I21:I29" si="15">RANK(H21,H$5:H$29,1)</f>
        <v>#N/A</v>
      </c>
      <c r="J21" s="13"/>
      <c r="K21" s="11" t="e">
        <f t="shared" ref="K21:K29" si="16">RANK(J21,J$5:J$29,1)</f>
        <v>#N/A</v>
      </c>
      <c r="L21" s="13"/>
      <c r="M21" s="11" t="e">
        <f t="shared" ref="M21:M29" si="17">RANK(L21,L$5:L$29,1)</f>
        <v>#N/A</v>
      </c>
      <c r="N21" s="9"/>
      <c r="O21" s="11" t="e">
        <f t="shared" ref="O21:O29" si="18">RANK(N21,N$5:N$29,1)</f>
        <v>#N/A</v>
      </c>
      <c r="P21" s="13"/>
      <c r="Q21" s="11" t="e">
        <f t="shared" ref="Q21:Q29" si="19">RANK(P21,P$5:P$29,1)</f>
        <v>#N/A</v>
      </c>
      <c r="R21" s="13"/>
      <c r="S21" s="11" t="e">
        <f t="shared" ref="S21:S29" si="20">RANK(R21,R$5:R$29,1)</f>
        <v>#N/A</v>
      </c>
      <c r="T21" s="13"/>
      <c r="U21" s="11" t="e">
        <f t="shared" ref="U21:U29" si="21">RANK(T21,T$5:T$29,1)</f>
        <v>#N/A</v>
      </c>
      <c r="V21" s="9"/>
      <c r="W21" s="11" t="e">
        <f t="shared" ref="W21:W29" si="22">RANK(V21,V$5:V$29,1)</f>
        <v>#N/A</v>
      </c>
      <c r="X21" s="13"/>
      <c r="Y21" s="11" t="e">
        <f t="shared" ref="Y21:Y29" si="23">RANK(X21,X$5:X$29,1)</f>
        <v>#N/A</v>
      </c>
      <c r="Z21" s="13"/>
      <c r="AA21" s="11" t="e">
        <f t="shared" ref="AA21:AA29" si="24">RANK(Z21,Z$5:Z$29,1)</f>
        <v>#N/A</v>
      </c>
      <c r="AB21" s="65" t="e">
        <f t="shared" ref="AB21:AB27" si="25">AVERAGEIF(D21:AA21,"&gt;25")</f>
        <v>#DIV/0!</v>
      </c>
      <c r="AC21" s="8"/>
    </row>
    <row r="22" spans="1:29" ht="30" hidden="1" customHeight="1" thickBot="1" x14ac:dyDescent="0.25">
      <c r="A22" s="4" t="e">
        <f ca="1">RANK(AB22,AB$5:OFFSET(AB$5,0,0,COUNTA(B$5:B$24)),1)</f>
        <v>#DIV/0!</v>
      </c>
      <c r="B22" s="66"/>
      <c r="C22" s="68"/>
      <c r="D22" s="9"/>
      <c r="E22" s="10" t="e">
        <f t="shared" si="13"/>
        <v>#N/A</v>
      </c>
      <c r="F22" s="9"/>
      <c r="G22" s="11" t="e">
        <f t="shared" si="14"/>
        <v>#N/A</v>
      </c>
      <c r="H22" s="13"/>
      <c r="I22" s="11" t="e">
        <f t="shared" si="15"/>
        <v>#N/A</v>
      </c>
      <c r="J22" s="13"/>
      <c r="K22" s="11" t="e">
        <f t="shared" si="16"/>
        <v>#N/A</v>
      </c>
      <c r="L22" s="13"/>
      <c r="M22" s="11" t="e">
        <f t="shared" si="17"/>
        <v>#N/A</v>
      </c>
      <c r="N22" s="9"/>
      <c r="O22" s="11" t="e">
        <f t="shared" si="18"/>
        <v>#N/A</v>
      </c>
      <c r="P22" s="13"/>
      <c r="Q22" s="11" t="e">
        <f t="shared" si="19"/>
        <v>#N/A</v>
      </c>
      <c r="R22" s="13"/>
      <c r="S22" s="11" t="e">
        <f t="shared" si="20"/>
        <v>#N/A</v>
      </c>
      <c r="T22" s="13"/>
      <c r="U22" s="11" t="e">
        <f t="shared" si="21"/>
        <v>#N/A</v>
      </c>
      <c r="V22" s="9"/>
      <c r="W22" s="11" t="e">
        <f t="shared" si="22"/>
        <v>#N/A</v>
      </c>
      <c r="X22" s="13"/>
      <c r="Y22" s="11" t="e">
        <f t="shared" si="23"/>
        <v>#N/A</v>
      </c>
      <c r="Z22" s="13"/>
      <c r="AA22" s="11" t="e">
        <f t="shared" si="24"/>
        <v>#N/A</v>
      </c>
      <c r="AB22" s="65" t="e">
        <f t="shared" si="25"/>
        <v>#DIV/0!</v>
      </c>
    </row>
    <row r="23" spans="1:29" ht="30" hidden="1" customHeight="1" thickBot="1" x14ac:dyDescent="0.25">
      <c r="A23" s="4" t="e">
        <f ca="1">RANK(AB23,AB$5:OFFSET(AB$5,0,0,COUNTA(B$5:B$24)),1)</f>
        <v>#DIV/0!</v>
      </c>
      <c r="B23" s="66"/>
      <c r="C23" s="67"/>
      <c r="D23" s="9"/>
      <c r="E23" s="10" t="e">
        <f t="shared" si="13"/>
        <v>#N/A</v>
      </c>
      <c r="F23" s="9"/>
      <c r="G23" s="11" t="e">
        <f t="shared" si="14"/>
        <v>#N/A</v>
      </c>
      <c r="H23" s="13"/>
      <c r="I23" s="11" t="e">
        <f t="shared" si="15"/>
        <v>#N/A</v>
      </c>
      <c r="J23" s="13"/>
      <c r="K23" s="11" t="e">
        <f t="shared" si="16"/>
        <v>#N/A</v>
      </c>
      <c r="L23" s="13"/>
      <c r="M23" s="11" t="e">
        <f t="shared" si="17"/>
        <v>#N/A</v>
      </c>
      <c r="N23" s="9"/>
      <c r="O23" s="11" t="e">
        <f t="shared" si="18"/>
        <v>#N/A</v>
      </c>
      <c r="P23" s="13"/>
      <c r="Q23" s="11" t="e">
        <f t="shared" si="19"/>
        <v>#N/A</v>
      </c>
      <c r="R23" s="13"/>
      <c r="S23" s="11" t="e">
        <f t="shared" si="20"/>
        <v>#N/A</v>
      </c>
      <c r="T23" s="13"/>
      <c r="U23" s="11" t="e">
        <f t="shared" si="21"/>
        <v>#N/A</v>
      </c>
      <c r="V23" s="9"/>
      <c r="W23" s="11" t="e">
        <f t="shared" si="22"/>
        <v>#N/A</v>
      </c>
      <c r="X23" s="13"/>
      <c r="Y23" s="11" t="e">
        <f t="shared" si="23"/>
        <v>#N/A</v>
      </c>
      <c r="Z23" s="13"/>
      <c r="AA23" s="11" t="e">
        <f t="shared" si="24"/>
        <v>#N/A</v>
      </c>
      <c r="AB23" s="65" t="e">
        <f t="shared" si="25"/>
        <v>#DIV/0!</v>
      </c>
    </row>
    <row r="24" spans="1:29" ht="30" hidden="1" customHeight="1" thickBot="1" x14ac:dyDescent="0.25">
      <c r="A24" s="4" t="e">
        <f ca="1">RANK(AB24,AB$5:OFFSET(AB$5,0,0,COUNTA(B$5:B$27)),1)</f>
        <v>#DIV/0!</v>
      </c>
      <c r="B24" s="66"/>
      <c r="C24" s="67"/>
      <c r="D24" s="9"/>
      <c r="E24" s="10" t="e">
        <f t="shared" si="13"/>
        <v>#N/A</v>
      </c>
      <c r="F24" s="9"/>
      <c r="G24" s="11" t="e">
        <f t="shared" si="14"/>
        <v>#N/A</v>
      </c>
      <c r="H24" s="13"/>
      <c r="I24" s="11" t="e">
        <f t="shared" si="15"/>
        <v>#N/A</v>
      </c>
      <c r="J24" s="13"/>
      <c r="K24" s="11" t="e">
        <f t="shared" si="16"/>
        <v>#N/A</v>
      </c>
      <c r="L24" s="13"/>
      <c r="M24" s="11" t="e">
        <f t="shared" si="17"/>
        <v>#N/A</v>
      </c>
      <c r="N24" s="9"/>
      <c r="O24" s="11" t="e">
        <f t="shared" si="18"/>
        <v>#N/A</v>
      </c>
      <c r="P24" s="13"/>
      <c r="Q24" s="11" t="e">
        <f t="shared" si="19"/>
        <v>#N/A</v>
      </c>
      <c r="R24" s="13"/>
      <c r="S24" s="11" t="e">
        <f t="shared" si="20"/>
        <v>#N/A</v>
      </c>
      <c r="T24" s="13"/>
      <c r="U24" s="11" t="e">
        <f t="shared" si="21"/>
        <v>#N/A</v>
      </c>
      <c r="V24" s="9"/>
      <c r="W24" s="11" t="e">
        <f t="shared" si="22"/>
        <v>#N/A</v>
      </c>
      <c r="X24" s="13"/>
      <c r="Y24" s="11" t="e">
        <f t="shared" si="23"/>
        <v>#N/A</v>
      </c>
      <c r="Z24" s="13"/>
      <c r="AA24" s="11" t="e">
        <f t="shared" si="24"/>
        <v>#N/A</v>
      </c>
      <c r="AB24" s="65" t="e">
        <f t="shared" si="25"/>
        <v>#DIV/0!</v>
      </c>
    </row>
    <row r="25" spans="1:29" ht="30" hidden="1" customHeight="1" thickBot="1" x14ac:dyDescent="0.25">
      <c r="A25" s="4">
        <v>21</v>
      </c>
      <c r="B25" s="66"/>
      <c r="C25" s="67"/>
      <c r="D25" s="9"/>
      <c r="E25" s="10" t="e">
        <f t="shared" si="13"/>
        <v>#N/A</v>
      </c>
      <c r="F25" s="9"/>
      <c r="G25" s="11" t="e">
        <f t="shared" si="14"/>
        <v>#N/A</v>
      </c>
      <c r="H25" s="13"/>
      <c r="I25" s="11" t="e">
        <f t="shared" si="15"/>
        <v>#N/A</v>
      </c>
      <c r="J25" s="13"/>
      <c r="K25" s="11" t="e">
        <f t="shared" si="16"/>
        <v>#N/A</v>
      </c>
      <c r="L25" s="13"/>
      <c r="M25" s="11" t="e">
        <f t="shared" si="17"/>
        <v>#N/A</v>
      </c>
      <c r="N25" s="9"/>
      <c r="O25" s="11" t="e">
        <f t="shared" si="18"/>
        <v>#N/A</v>
      </c>
      <c r="P25" s="13"/>
      <c r="Q25" s="11" t="e">
        <f t="shared" si="19"/>
        <v>#N/A</v>
      </c>
      <c r="R25" s="13"/>
      <c r="S25" s="11" t="e">
        <f t="shared" si="20"/>
        <v>#N/A</v>
      </c>
      <c r="T25" s="13"/>
      <c r="U25" s="11" t="e">
        <f t="shared" si="21"/>
        <v>#N/A</v>
      </c>
      <c r="V25" s="9"/>
      <c r="W25" s="11" t="e">
        <f t="shared" si="22"/>
        <v>#N/A</v>
      </c>
      <c r="X25" s="13"/>
      <c r="Y25" s="11" t="e">
        <f t="shared" si="23"/>
        <v>#N/A</v>
      </c>
      <c r="Z25" s="13"/>
      <c r="AA25" s="11" t="e">
        <f t="shared" si="24"/>
        <v>#N/A</v>
      </c>
      <c r="AB25" s="65" t="e">
        <f t="shared" si="25"/>
        <v>#DIV/0!</v>
      </c>
    </row>
    <row r="26" spans="1:29" ht="30" hidden="1" customHeight="1" thickBot="1" x14ac:dyDescent="0.25">
      <c r="A26" s="4">
        <v>22</v>
      </c>
      <c r="B26" s="66"/>
      <c r="C26" s="67"/>
      <c r="D26" s="9"/>
      <c r="E26" s="10" t="e">
        <f t="shared" si="13"/>
        <v>#N/A</v>
      </c>
      <c r="F26" s="9"/>
      <c r="G26" s="11" t="e">
        <f t="shared" si="14"/>
        <v>#N/A</v>
      </c>
      <c r="H26" s="13"/>
      <c r="I26" s="11" t="e">
        <f t="shared" si="15"/>
        <v>#N/A</v>
      </c>
      <c r="J26" s="13"/>
      <c r="K26" s="11" t="e">
        <f t="shared" si="16"/>
        <v>#N/A</v>
      </c>
      <c r="L26" s="13"/>
      <c r="M26" s="11" t="e">
        <f t="shared" si="17"/>
        <v>#N/A</v>
      </c>
      <c r="N26" s="9"/>
      <c r="O26" s="11" t="e">
        <f t="shared" si="18"/>
        <v>#N/A</v>
      </c>
      <c r="P26" s="13"/>
      <c r="Q26" s="11" t="e">
        <f t="shared" si="19"/>
        <v>#N/A</v>
      </c>
      <c r="R26" s="13"/>
      <c r="S26" s="11" t="e">
        <f t="shared" si="20"/>
        <v>#N/A</v>
      </c>
      <c r="T26" s="13"/>
      <c r="U26" s="11" t="e">
        <f t="shared" si="21"/>
        <v>#N/A</v>
      </c>
      <c r="V26" s="9"/>
      <c r="W26" s="11" t="e">
        <f t="shared" si="22"/>
        <v>#N/A</v>
      </c>
      <c r="X26" s="13"/>
      <c r="Y26" s="11" t="e">
        <f t="shared" si="23"/>
        <v>#N/A</v>
      </c>
      <c r="Z26" s="13"/>
      <c r="AA26" s="11" t="e">
        <f t="shared" si="24"/>
        <v>#N/A</v>
      </c>
      <c r="AB26" s="65" t="e">
        <f t="shared" si="25"/>
        <v>#DIV/0!</v>
      </c>
    </row>
    <row r="27" spans="1:29" ht="30" hidden="1" customHeight="1" thickBot="1" x14ac:dyDescent="0.25">
      <c r="A27" s="4">
        <v>23</v>
      </c>
      <c r="B27" s="66"/>
      <c r="C27" s="68"/>
      <c r="D27" s="9"/>
      <c r="E27" s="10" t="e">
        <f t="shared" si="13"/>
        <v>#N/A</v>
      </c>
      <c r="F27" s="9"/>
      <c r="G27" s="11" t="e">
        <f t="shared" si="14"/>
        <v>#N/A</v>
      </c>
      <c r="H27" s="13"/>
      <c r="I27" s="11" t="e">
        <f t="shared" si="15"/>
        <v>#N/A</v>
      </c>
      <c r="J27" s="13"/>
      <c r="K27" s="11" t="e">
        <f t="shared" si="16"/>
        <v>#N/A</v>
      </c>
      <c r="L27" s="13"/>
      <c r="M27" s="11" t="e">
        <f t="shared" si="17"/>
        <v>#N/A</v>
      </c>
      <c r="N27" s="9"/>
      <c r="O27" s="11" t="e">
        <f t="shared" si="18"/>
        <v>#N/A</v>
      </c>
      <c r="P27" s="13"/>
      <c r="Q27" s="11" t="e">
        <f t="shared" si="19"/>
        <v>#N/A</v>
      </c>
      <c r="R27" s="13"/>
      <c r="S27" s="11" t="e">
        <f t="shared" si="20"/>
        <v>#N/A</v>
      </c>
      <c r="T27" s="13"/>
      <c r="U27" s="11" t="e">
        <f t="shared" si="21"/>
        <v>#N/A</v>
      </c>
      <c r="V27" s="9"/>
      <c r="W27" s="11" t="e">
        <f t="shared" si="22"/>
        <v>#N/A</v>
      </c>
      <c r="X27" s="13"/>
      <c r="Y27" s="11" t="e">
        <f t="shared" si="23"/>
        <v>#N/A</v>
      </c>
      <c r="Z27" s="13"/>
      <c r="AA27" s="11" t="e">
        <f t="shared" si="24"/>
        <v>#N/A</v>
      </c>
      <c r="AB27" s="65" t="e">
        <f t="shared" si="25"/>
        <v>#DIV/0!</v>
      </c>
    </row>
    <row r="28" spans="1:29" ht="30" hidden="1" customHeight="1" thickBot="1" x14ac:dyDescent="0.25">
      <c r="A28" s="4" t="e">
        <f>RANK(AB28,AB$5:AB$19,1)</f>
        <v>#N/A</v>
      </c>
      <c r="B28" s="69"/>
      <c r="C28" s="70"/>
      <c r="D28" s="71"/>
      <c r="E28" s="10" t="e">
        <f t="shared" si="13"/>
        <v>#N/A</v>
      </c>
      <c r="F28" s="71"/>
      <c r="G28" s="11" t="e">
        <f t="shared" si="14"/>
        <v>#N/A</v>
      </c>
      <c r="H28" s="72"/>
      <c r="I28" s="11" t="e">
        <f t="shared" si="15"/>
        <v>#N/A</v>
      </c>
      <c r="J28" s="72"/>
      <c r="K28" s="11" t="e">
        <f t="shared" si="16"/>
        <v>#N/A</v>
      </c>
      <c r="L28" s="72"/>
      <c r="M28" s="11" t="e">
        <f t="shared" si="17"/>
        <v>#N/A</v>
      </c>
      <c r="N28" s="71"/>
      <c r="O28" s="11" t="e">
        <f t="shared" si="18"/>
        <v>#N/A</v>
      </c>
      <c r="P28" s="72"/>
      <c r="Q28" s="11" t="e">
        <f t="shared" si="19"/>
        <v>#N/A</v>
      </c>
      <c r="R28" s="72"/>
      <c r="S28" s="11" t="e">
        <f t="shared" si="20"/>
        <v>#N/A</v>
      </c>
      <c r="T28" s="72"/>
      <c r="U28" s="11" t="e">
        <f t="shared" si="21"/>
        <v>#N/A</v>
      </c>
      <c r="V28" s="71"/>
      <c r="W28" s="11" t="e">
        <f t="shared" si="22"/>
        <v>#N/A</v>
      </c>
      <c r="X28" s="72"/>
      <c r="Y28" s="11" t="e">
        <f t="shared" si="23"/>
        <v>#N/A</v>
      </c>
      <c r="Z28" s="72"/>
      <c r="AA28" s="11" t="e">
        <f t="shared" si="24"/>
        <v>#N/A</v>
      </c>
      <c r="AB28" s="65"/>
    </row>
    <row r="29" spans="1:29" ht="30" hidden="1" customHeight="1" thickBot="1" x14ac:dyDescent="0.25">
      <c r="A29" s="73" t="e">
        <f>RANK(AB29,AB$5:AB$19,1)</f>
        <v>#DIV/0!</v>
      </c>
      <c r="B29" s="69"/>
      <c r="C29" s="70"/>
      <c r="D29" s="71"/>
      <c r="E29" s="74" t="e">
        <f t="shared" si="13"/>
        <v>#N/A</v>
      </c>
      <c r="F29" s="75"/>
      <c r="G29" s="76" t="e">
        <f t="shared" si="14"/>
        <v>#N/A</v>
      </c>
      <c r="H29" s="77"/>
      <c r="I29" s="76" t="e">
        <f t="shared" si="15"/>
        <v>#N/A</v>
      </c>
      <c r="J29" s="77"/>
      <c r="K29" s="76" t="e">
        <f t="shared" si="16"/>
        <v>#N/A</v>
      </c>
      <c r="L29" s="77"/>
      <c r="M29" s="76" t="e">
        <f t="shared" si="17"/>
        <v>#N/A</v>
      </c>
      <c r="N29" s="75"/>
      <c r="O29" s="76" t="e">
        <f t="shared" si="18"/>
        <v>#N/A</v>
      </c>
      <c r="P29" s="77"/>
      <c r="Q29" s="76" t="e">
        <f t="shared" si="19"/>
        <v>#N/A</v>
      </c>
      <c r="R29" s="77"/>
      <c r="S29" s="76" t="e">
        <f t="shared" si="20"/>
        <v>#N/A</v>
      </c>
      <c r="T29" s="77"/>
      <c r="U29" s="76" t="e">
        <f t="shared" si="21"/>
        <v>#N/A</v>
      </c>
      <c r="V29" s="75"/>
      <c r="W29" s="76" t="e">
        <f t="shared" si="22"/>
        <v>#N/A</v>
      </c>
      <c r="X29" s="77"/>
      <c r="Y29" s="76" t="e">
        <f t="shared" si="23"/>
        <v>#N/A</v>
      </c>
      <c r="Z29" s="77"/>
      <c r="AA29" s="76" t="e">
        <f t="shared" si="24"/>
        <v>#N/A</v>
      </c>
      <c r="AB29" s="65" t="e">
        <f>AVERAGEIF(D29:AA29,"&gt;25")</f>
        <v>#DIV/0!</v>
      </c>
    </row>
    <row r="30" spans="1:29" ht="30" customHeight="1" thickBot="1" x14ac:dyDescent="0.25">
      <c r="A30" s="114" t="s">
        <v>7</v>
      </c>
      <c r="B30" s="115"/>
      <c r="C30" s="78">
        <v>8</v>
      </c>
      <c r="D30" s="79">
        <f ca="1">AVERAGEIF(OFFSET(D5,0,0,$C30), "&gt;25")</f>
        <v>41.805</v>
      </c>
      <c r="E30" s="80">
        <f ca="1">RANK(D30,$D31:$O31,1)</f>
        <v>4</v>
      </c>
      <c r="F30" s="79">
        <f ca="1">AVERAGEIF(OFFSET(F5,0,0,$C30), "&gt;25")</f>
        <v>41.943750000000009</v>
      </c>
      <c r="G30" s="80">
        <f ca="1">RANK(F30,$D31:$O31,1)</f>
        <v>9</v>
      </c>
      <c r="H30" s="81">
        <f ca="1">AVERAGEIF(OFFSET(H5,0,0,$C30), "&gt;25")</f>
        <v>41.951250000000002</v>
      </c>
      <c r="I30" s="80">
        <f ca="1">RANK(H30,$D31:$O31,1)</f>
        <v>10</v>
      </c>
      <c r="J30" s="79">
        <f ca="1">AVERAGEIF(OFFSET(J5,0,0,$C30), "&gt;25")</f>
        <v>41.762499999999996</v>
      </c>
      <c r="K30" s="80">
        <f ca="1">RANK(J30,$D31:$O31,1)</f>
        <v>3</v>
      </c>
      <c r="L30" s="81">
        <f ca="1">AVERAGEIF(OFFSET(L5,0,0,$C30), "&gt;25")</f>
        <v>41.886250000000004</v>
      </c>
      <c r="M30" s="80">
        <f ca="1">RANK(L30,$D31:$O31,1)</f>
        <v>8</v>
      </c>
      <c r="N30" s="79">
        <f ca="1">AVERAGEIF(OFFSET(N5,0,0,$C30), "&gt;25")</f>
        <v>41.807499999999997</v>
      </c>
      <c r="O30" s="80">
        <f ca="1">RANK(N30,$D31:$O31,1)</f>
        <v>5</v>
      </c>
      <c r="P30" s="81">
        <f ca="1">AVERAGEIF(OFFSET(P5,0,0,$C30), "&gt;25")</f>
        <v>41.857500000000002</v>
      </c>
      <c r="Q30" s="80">
        <f ca="1">RANK(P30,$D31:$O31,1)</f>
        <v>6</v>
      </c>
      <c r="R30" s="79">
        <f ca="1">AVERAGEIF(OFFSET(R5,0,0,$C30), "&gt;25")</f>
        <v>41.731250000000003</v>
      </c>
      <c r="S30" s="80">
        <f ca="1">RANK(R30,$D31:$O31,1)</f>
        <v>2</v>
      </c>
      <c r="T30" s="81">
        <f ca="1">AVERAGEIF(OFFSET(T5,0,0,$C30), "&gt;25")</f>
        <v>42.108750000000001</v>
      </c>
      <c r="U30" s="80">
        <f ca="1">RANK(T30,$D31:$O31,1)</f>
        <v>12</v>
      </c>
      <c r="V30" s="79">
        <f ca="1">AVERAGEIF(OFFSET(V5,0,0,$C30), "&gt;25")</f>
        <v>41.993750000000006</v>
      </c>
      <c r="W30" s="80">
        <f ca="1">RANK(V30,$D31:$O31,1)</f>
        <v>11</v>
      </c>
      <c r="X30" s="79">
        <f ca="1">AVERAGEIF(OFFSET(X5,0,0,$C30), "&gt;25")</f>
        <v>41.877499999999998</v>
      </c>
      <c r="Y30" s="80">
        <f ca="1">RANK(X30,$D31:$O31,1)</f>
        <v>7</v>
      </c>
      <c r="Z30" s="79">
        <f ca="1">AVERAGEIF(OFFSET(Z5,0,0,$C30), "&gt;25")</f>
        <v>41.6875</v>
      </c>
      <c r="AA30" s="80">
        <f ca="1">RANK(Z30,$D31:$O31,1)</f>
        <v>1</v>
      </c>
      <c r="AB30" s="82">
        <f>AVERAGEIF(AB5:AB29, "&gt;25")</f>
        <v>42.25246527777778</v>
      </c>
    </row>
    <row r="31" spans="1:29" ht="30" customHeight="1" x14ac:dyDescent="0.2">
      <c r="A31" s="8"/>
      <c r="D31" s="83">
        <f ca="1">OFFSET($D$30,0,(COLUMN()-4)*2 )</f>
        <v>41.805</v>
      </c>
      <c r="E31" s="83">
        <f t="shared" ref="E31:O31" ca="1" si="26">OFFSET($D$30,0,(COLUMN()-4)*2 )</f>
        <v>41.943750000000009</v>
      </c>
      <c r="F31" s="83">
        <f t="shared" ca="1" si="26"/>
        <v>41.951250000000002</v>
      </c>
      <c r="G31" s="83">
        <f t="shared" ca="1" si="26"/>
        <v>41.762499999999996</v>
      </c>
      <c r="H31" s="83">
        <f t="shared" ca="1" si="26"/>
        <v>41.886250000000004</v>
      </c>
      <c r="I31" s="83">
        <f t="shared" ca="1" si="26"/>
        <v>41.807499999999997</v>
      </c>
      <c r="J31" s="83">
        <f t="shared" ca="1" si="26"/>
        <v>41.857500000000002</v>
      </c>
      <c r="K31" s="83">
        <f t="shared" ca="1" si="26"/>
        <v>41.731250000000003</v>
      </c>
      <c r="L31" s="83">
        <f t="shared" ca="1" si="26"/>
        <v>42.108750000000001</v>
      </c>
      <c r="M31" s="83">
        <f t="shared" ca="1" si="26"/>
        <v>41.993750000000006</v>
      </c>
      <c r="N31" s="83">
        <f t="shared" ca="1" si="26"/>
        <v>41.877499999999998</v>
      </c>
      <c r="O31" s="83">
        <f t="shared" ca="1" si="26"/>
        <v>41.6875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"/>
    </row>
    <row r="32" spans="1:29" ht="30" customHeight="1" x14ac:dyDescent="0.2"/>
  </sheetData>
  <sortState ref="A6:AB20">
    <sortCondition ref="AB5:AB20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zoomScale="60" zoomScaleNormal="60" workbookViewId="0">
      <selection activeCell="C7" sqref="C7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29" ht="16.5" x14ac:dyDescent="0.25">
      <c r="A1" s="101" t="s">
        <v>99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</row>
    <row r="2" spans="1:29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109" t="s">
        <v>0</v>
      </c>
      <c r="B3" s="111" t="s">
        <v>1</v>
      </c>
      <c r="C3" s="54"/>
      <c r="D3" s="113" t="s">
        <v>2</v>
      </c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55"/>
    </row>
    <row r="4" spans="1:29" ht="28.5" customHeight="1" thickBot="1" x14ac:dyDescent="0.25">
      <c r="A4" s="110"/>
      <c r="B4" s="112"/>
      <c r="C4" s="56" t="s">
        <v>3</v>
      </c>
      <c r="D4" s="57">
        <v>2</v>
      </c>
      <c r="E4" s="58" t="s">
        <v>4</v>
      </c>
      <c r="F4" s="57">
        <v>3</v>
      </c>
      <c r="G4" s="59" t="s">
        <v>4</v>
      </c>
      <c r="H4" s="57">
        <v>4</v>
      </c>
      <c r="I4" s="59" t="s">
        <v>4</v>
      </c>
      <c r="J4" s="57">
        <v>5</v>
      </c>
      <c r="K4" s="59" t="s">
        <v>4</v>
      </c>
      <c r="L4" s="57">
        <v>6</v>
      </c>
      <c r="M4" s="59" t="s">
        <v>5</v>
      </c>
      <c r="N4" s="57">
        <v>7</v>
      </c>
      <c r="O4" s="59" t="s">
        <v>4</v>
      </c>
      <c r="P4" s="57">
        <v>10</v>
      </c>
      <c r="Q4" s="59" t="s">
        <v>4</v>
      </c>
      <c r="R4" s="57">
        <v>11</v>
      </c>
      <c r="S4" s="59" t="s">
        <v>4</v>
      </c>
      <c r="T4" s="57">
        <v>13</v>
      </c>
      <c r="U4" s="59" t="s">
        <v>4</v>
      </c>
      <c r="V4" s="57">
        <v>21</v>
      </c>
      <c r="W4" s="59" t="s">
        <v>4</v>
      </c>
      <c r="X4" s="57">
        <v>44</v>
      </c>
      <c r="Y4" s="59" t="s">
        <v>4</v>
      </c>
      <c r="Z4" s="60">
        <v>69</v>
      </c>
      <c r="AA4" s="61" t="s">
        <v>5</v>
      </c>
      <c r="AB4" s="62" t="s">
        <v>6</v>
      </c>
    </row>
    <row r="5" spans="1:29" ht="30" customHeight="1" thickBot="1" x14ac:dyDescent="0.25">
      <c r="A5" s="4">
        <f ca="1">RANK(AB5,AB$5:OFFSET(AB$5,0,0,COUNTA(B$5:B$24)),1)</f>
        <v>1</v>
      </c>
      <c r="B5" s="63" t="s">
        <v>97</v>
      </c>
      <c r="C5" s="64">
        <v>2.5</v>
      </c>
      <c r="D5" s="5">
        <v>41.82</v>
      </c>
      <c r="E5" s="4">
        <f t="shared" ref="E5:E18" si="0">RANK(D5,D$5:D$29,1)</f>
        <v>1</v>
      </c>
      <c r="F5" s="15">
        <v>42.18</v>
      </c>
      <c r="G5" s="6">
        <f t="shared" ref="G5:G18" si="1">RANK(F5,F$5:F$29,1)</f>
        <v>6</v>
      </c>
      <c r="H5" s="7">
        <v>42.21</v>
      </c>
      <c r="I5" s="6">
        <f t="shared" ref="I5:I18" si="2">RANK(H5,H$5:H$29,1)</f>
        <v>5</v>
      </c>
      <c r="J5" s="7">
        <v>42.03</v>
      </c>
      <c r="K5" s="6">
        <f t="shared" ref="K5:K18" si="3">RANK(J5,J$5:J$29,1)</f>
        <v>3</v>
      </c>
      <c r="L5" s="7">
        <v>42.04</v>
      </c>
      <c r="M5" s="6">
        <f t="shared" ref="M5:M18" si="4">RANK(L5,L$5:L$29,1)</f>
        <v>1</v>
      </c>
      <c r="N5" s="5">
        <v>42.08</v>
      </c>
      <c r="O5" s="6">
        <f t="shared" ref="O5:O18" si="5">RANK(N5,N$5:N$29,1)</f>
        <v>1</v>
      </c>
      <c r="P5" s="7">
        <v>42.06</v>
      </c>
      <c r="Q5" s="6">
        <f t="shared" ref="Q5:Q18" si="6">RANK(P5,P$5:P$29,1)</f>
        <v>2</v>
      </c>
      <c r="R5" s="7">
        <v>41.96</v>
      </c>
      <c r="S5" s="6">
        <f t="shared" ref="S5:S18" si="7">RANK(R5,R$5:R$29,1)</f>
        <v>1</v>
      </c>
      <c r="T5" s="86">
        <v>41.66</v>
      </c>
      <c r="U5" s="6">
        <f t="shared" ref="U5:U18" si="8">RANK(T5,T$5:T$29,1)</f>
        <v>1</v>
      </c>
      <c r="V5" s="5">
        <v>42.24</v>
      </c>
      <c r="W5" s="6">
        <f t="shared" ref="W5:W18" si="9">RANK(V5,V$5:V$29,1)</f>
        <v>2</v>
      </c>
      <c r="X5" s="7">
        <v>41.86</v>
      </c>
      <c r="Y5" s="6">
        <f t="shared" ref="Y5:Y18" si="10">RANK(X5,X$5:X$29,1)</f>
        <v>1</v>
      </c>
      <c r="Z5" s="7">
        <v>41.72</v>
      </c>
      <c r="AA5" s="6">
        <f t="shared" ref="AA5:AA18" si="11">RANK(Z5,Z$5:Z$29,1)</f>
        <v>1</v>
      </c>
      <c r="AB5" s="65">
        <f t="shared" ref="AB5:AB18" si="12">AVERAGEIF(D5:AA5,"&gt;25")</f>
        <v>41.988333333333337</v>
      </c>
      <c r="AC5" s="8"/>
    </row>
    <row r="6" spans="1:29" ht="30" customHeight="1" thickBot="1" x14ac:dyDescent="0.25">
      <c r="A6" s="4">
        <f ca="1">RANK(AB6,AB$5:OFFSET(AB$5,0,0,COUNTA(B$5:B$24)),1)</f>
        <v>2</v>
      </c>
      <c r="B6" s="66" t="s">
        <v>12</v>
      </c>
      <c r="C6" s="67">
        <v>17.5</v>
      </c>
      <c r="D6" s="9">
        <v>41.95</v>
      </c>
      <c r="E6" s="10">
        <f t="shared" si="0"/>
        <v>2</v>
      </c>
      <c r="F6" s="9">
        <v>41.94</v>
      </c>
      <c r="G6" s="11">
        <f t="shared" si="1"/>
        <v>2</v>
      </c>
      <c r="H6" s="13">
        <v>42.03</v>
      </c>
      <c r="I6" s="11">
        <f t="shared" si="2"/>
        <v>2</v>
      </c>
      <c r="J6" s="13">
        <v>42.04</v>
      </c>
      <c r="K6" s="11">
        <f t="shared" si="3"/>
        <v>4</v>
      </c>
      <c r="L6" s="90">
        <v>42.46</v>
      </c>
      <c r="M6" s="11">
        <f t="shared" si="4"/>
        <v>5</v>
      </c>
      <c r="N6" s="9">
        <v>42.13</v>
      </c>
      <c r="O6" s="11">
        <f t="shared" si="5"/>
        <v>2</v>
      </c>
      <c r="P6" s="13">
        <v>41.85</v>
      </c>
      <c r="Q6" s="11">
        <f t="shared" si="6"/>
        <v>1</v>
      </c>
      <c r="R6" s="13">
        <v>42.05</v>
      </c>
      <c r="S6" s="11">
        <f t="shared" si="7"/>
        <v>2</v>
      </c>
      <c r="T6" s="13">
        <v>41.73</v>
      </c>
      <c r="U6" s="11">
        <f t="shared" si="8"/>
        <v>2</v>
      </c>
      <c r="V6" s="14">
        <v>42.22</v>
      </c>
      <c r="W6" s="11">
        <f t="shared" si="9"/>
        <v>1</v>
      </c>
      <c r="X6" s="13">
        <v>41.91</v>
      </c>
      <c r="Y6" s="11">
        <f t="shared" si="10"/>
        <v>2</v>
      </c>
      <c r="Z6" s="13">
        <v>41.88</v>
      </c>
      <c r="AA6" s="11">
        <f t="shared" si="11"/>
        <v>2</v>
      </c>
      <c r="AB6" s="65">
        <f t="shared" si="12"/>
        <v>42.01583333333334</v>
      </c>
      <c r="AC6" s="8"/>
    </row>
    <row r="7" spans="1:29" ht="30" customHeight="1" thickBot="1" x14ac:dyDescent="0.25">
      <c r="A7" s="4">
        <f ca="1">RANK(AB7,AB$5:OFFSET(AB$5,0,0,COUNTA(B$5:B$24)),1)</f>
        <v>3</v>
      </c>
      <c r="B7" s="66" t="s">
        <v>13</v>
      </c>
      <c r="C7" s="67"/>
      <c r="D7" s="14">
        <v>42.43</v>
      </c>
      <c r="E7" s="10">
        <f t="shared" si="0"/>
        <v>8</v>
      </c>
      <c r="F7" s="9">
        <v>41.89</v>
      </c>
      <c r="G7" s="11">
        <f t="shared" si="1"/>
        <v>1</v>
      </c>
      <c r="H7" s="13">
        <v>42.1</v>
      </c>
      <c r="I7" s="11">
        <f t="shared" si="2"/>
        <v>3</v>
      </c>
      <c r="J7" s="13">
        <v>41.97</v>
      </c>
      <c r="K7" s="11">
        <f t="shared" si="3"/>
        <v>2</v>
      </c>
      <c r="L7" s="13">
        <v>42.11</v>
      </c>
      <c r="M7" s="11">
        <f t="shared" si="4"/>
        <v>2</v>
      </c>
      <c r="N7" s="9">
        <v>42.29</v>
      </c>
      <c r="O7" s="11">
        <f t="shared" si="5"/>
        <v>3</v>
      </c>
      <c r="P7" s="13">
        <v>42.25</v>
      </c>
      <c r="Q7" s="11">
        <f t="shared" si="6"/>
        <v>3</v>
      </c>
      <c r="R7" s="90">
        <v>42.12</v>
      </c>
      <c r="S7" s="11">
        <f t="shared" si="7"/>
        <v>3</v>
      </c>
      <c r="T7" s="13">
        <v>41.95</v>
      </c>
      <c r="U7" s="11">
        <f t="shared" si="8"/>
        <v>3</v>
      </c>
      <c r="V7" s="9">
        <v>42.4</v>
      </c>
      <c r="W7" s="11">
        <f t="shared" si="9"/>
        <v>3</v>
      </c>
      <c r="X7" s="13">
        <v>42.24</v>
      </c>
      <c r="Y7" s="11">
        <f t="shared" si="10"/>
        <v>3</v>
      </c>
      <c r="Z7" s="13">
        <v>42.11</v>
      </c>
      <c r="AA7" s="11">
        <f t="shared" si="11"/>
        <v>3</v>
      </c>
      <c r="AB7" s="65">
        <f t="shared" si="12"/>
        <v>42.154999999999994</v>
      </c>
      <c r="AC7" s="8"/>
    </row>
    <row r="8" spans="1:29" ht="30" customHeight="1" thickBot="1" x14ac:dyDescent="0.25">
      <c r="A8" s="4">
        <f ca="1">RANK(AB8,AB$5:OFFSET(AB$5,0,0,COUNTA(B$5:B$24)),1)</f>
        <v>4</v>
      </c>
      <c r="B8" s="66" t="s">
        <v>14</v>
      </c>
      <c r="C8" s="67">
        <v>5</v>
      </c>
      <c r="D8" s="9">
        <v>42.12</v>
      </c>
      <c r="E8" s="10">
        <f t="shared" si="0"/>
        <v>3</v>
      </c>
      <c r="F8" s="9">
        <v>42.06</v>
      </c>
      <c r="G8" s="11">
        <f t="shared" si="1"/>
        <v>3</v>
      </c>
      <c r="H8" s="13">
        <v>42.32</v>
      </c>
      <c r="I8" s="11">
        <f t="shared" si="2"/>
        <v>9</v>
      </c>
      <c r="J8" s="13">
        <v>41.87</v>
      </c>
      <c r="K8" s="11">
        <f t="shared" si="3"/>
        <v>1</v>
      </c>
      <c r="L8" s="13">
        <v>42.11</v>
      </c>
      <c r="M8" s="11">
        <f t="shared" si="4"/>
        <v>2</v>
      </c>
      <c r="N8" s="9">
        <v>42.4</v>
      </c>
      <c r="O8" s="11">
        <f t="shared" si="5"/>
        <v>5</v>
      </c>
      <c r="P8" s="90">
        <v>42.35</v>
      </c>
      <c r="Q8" s="11">
        <f t="shared" si="6"/>
        <v>5</v>
      </c>
      <c r="R8" s="13">
        <v>42.36</v>
      </c>
      <c r="S8" s="11">
        <f t="shared" si="7"/>
        <v>7</v>
      </c>
      <c r="T8" s="13">
        <v>42.21</v>
      </c>
      <c r="U8" s="11">
        <f t="shared" si="8"/>
        <v>7</v>
      </c>
      <c r="V8" s="9">
        <v>42.75</v>
      </c>
      <c r="W8" s="11">
        <f t="shared" si="9"/>
        <v>8</v>
      </c>
      <c r="X8" s="13">
        <v>42.5</v>
      </c>
      <c r="Y8" s="11">
        <f t="shared" si="10"/>
        <v>5</v>
      </c>
      <c r="Z8" s="13">
        <v>42.14</v>
      </c>
      <c r="AA8" s="52">
        <f t="shared" si="11"/>
        <v>4</v>
      </c>
      <c r="AB8" s="65">
        <f t="shared" si="12"/>
        <v>42.265833333333333</v>
      </c>
      <c r="AC8" s="8"/>
    </row>
    <row r="9" spans="1:29" ht="30" customHeight="1" thickBot="1" x14ac:dyDescent="0.25">
      <c r="A9" s="4">
        <f ca="1">RANK(AB9,AB$5:OFFSET(AB$5,0,0,COUNTA(B$5:B$27)),1)</f>
        <v>5</v>
      </c>
      <c r="B9" s="66" t="s">
        <v>20</v>
      </c>
      <c r="C9" s="67">
        <v>10</v>
      </c>
      <c r="D9" s="9">
        <v>42.26</v>
      </c>
      <c r="E9" s="10">
        <f t="shared" si="0"/>
        <v>6</v>
      </c>
      <c r="F9" s="9">
        <v>42.2</v>
      </c>
      <c r="G9" s="11">
        <f t="shared" si="1"/>
        <v>7</v>
      </c>
      <c r="H9" s="13">
        <v>42.01</v>
      </c>
      <c r="I9" s="11">
        <f t="shared" si="2"/>
        <v>1</v>
      </c>
      <c r="J9" s="13">
        <v>42.2</v>
      </c>
      <c r="K9" s="11">
        <f t="shared" si="3"/>
        <v>7</v>
      </c>
      <c r="L9" s="13">
        <v>42.5</v>
      </c>
      <c r="M9" s="11">
        <f t="shared" si="4"/>
        <v>7</v>
      </c>
      <c r="N9" s="9">
        <v>42.49</v>
      </c>
      <c r="O9" s="87">
        <f t="shared" si="5"/>
        <v>6</v>
      </c>
      <c r="P9" s="13">
        <v>42.41</v>
      </c>
      <c r="Q9" s="11">
        <f t="shared" si="6"/>
        <v>6</v>
      </c>
      <c r="R9" s="13">
        <v>42.17</v>
      </c>
      <c r="S9" s="11">
        <f t="shared" si="7"/>
        <v>4</v>
      </c>
      <c r="T9" s="13">
        <v>42.23</v>
      </c>
      <c r="U9" s="11">
        <f t="shared" si="8"/>
        <v>8</v>
      </c>
      <c r="V9" s="9">
        <v>42.78</v>
      </c>
      <c r="W9" s="11">
        <f t="shared" si="9"/>
        <v>9</v>
      </c>
      <c r="X9" s="13">
        <v>42.61</v>
      </c>
      <c r="Y9" s="11">
        <f t="shared" si="10"/>
        <v>8</v>
      </c>
      <c r="Z9" s="12">
        <v>42.21</v>
      </c>
      <c r="AA9" s="11">
        <f t="shared" si="11"/>
        <v>5</v>
      </c>
      <c r="AB9" s="65">
        <f t="shared" si="12"/>
        <v>42.339166666666678</v>
      </c>
      <c r="AC9" s="8"/>
    </row>
    <row r="10" spans="1:29" ht="30" customHeight="1" thickBot="1" x14ac:dyDescent="0.25">
      <c r="A10" s="4">
        <f ca="1">RANK(AB10,AB$5:OFFSET(AB$5,0,0,COUNTA(B$5:B$24)),1)</f>
        <v>6</v>
      </c>
      <c r="B10" s="66" t="s">
        <v>11</v>
      </c>
      <c r="C10" s="67"/>
      <c r="D10" s="88">
        <v>42.2</v>
      </c>
      <c r="E10" s="10">
        <f t="shared" si="0"/>
        <v>4</v>
      </c>
      <c r="F10" s="9">
        <v>42.26</v>
      </c>
      <c r="G10" s="11">
        <f t="shared" si="1"/>
        <v>8</v>
      </c>
      <c r="H10" s="13">
        <v>42.35</v>
      </c>
      <c r="I10" s="11">
        <f t="shared" si="2"/>
        <v>10</v>
      </c>
      <c r="J10" s="13">
        <v>42.19</v>
      </c>
      <c r="K10" s="11">
        <f t="shared" si="3"/>
        <v>6</v>
      </c>
      <c r="L10" s="13">
        <v>42.46</v>
      </c>
      <c r="M10" s="11">
        <f t="shared" si="4"/>
        <v>5</v>
      </c>
      <c r="N10" s="9">
        <v>42.5</v>
      </c>
      <c r="O10" s="52">
        <f t="shared" si="5"/>
        <v>7</v>
      </c>
      <c r="P10" s="13">
        <v>42.44</v>
      </c>
      <c r="Q10" s="11">
        <f t="shared" si="6"/>
        <v>7</v>
      </c>
      <c r="R10" s="13">
        <v>42.25</v>
      </c>
      <c r="S10" s="11">
        <f t="shared" si="7"/>
        <v>6</v>
      </c>
      <c r="T10" s="13">
        <v>41.95</v>
      </c>
      <c r="U10" s="11">
        <f t="shared" si="8"/>
        <v>3</v>
      </c>
      <c r="V10" s="9">
        <v>42.61</v>
      </c>
      <c r="W10" s="11">
        <f t="shared" si="9"/>
        <v>5</v>
      </c>
      <c r="X10" s="13">
        <v>42.55</v>
      </c>
      <c r="Y10" s="11">
        <f t="shared" si="10"/>
        <v>7</v>
      </c>
      <c r="Z10" s="13">
        <v>42.42</v>
      </c>
      <c r="AA10" s="11">
        <f t="shared" si="11"/>
        <v>8</v>
      </c>
      <c r="AB10" s="65">
        <f t="shared" si="12"/>
        <v>42.348333333333336</v>
      </c>
      <c r="AC10" s="8"/>
    </row>
    <row r="11" spans="1:29" ht="30" customHeight="1" thickBot="1" x14ac:dyDescent="0.25">
      <c r="A11" s="4">
        <f ca="1">RANK(AB11,AB$5:OFFSET(AB$5,0,0,COUNTA(B$5:B$24)),1)</f>
        <v>7</v>
      </c>
      <c r="B11" s="66" t="s">
        <v>47</v>
      </c>
      <c r="C11" s="67">
        <v>7.5</v>
      </c>
      <c r="D11" s="9">
        <v>42.28</v>
      </c>
      <c r="E11" s="10">
        <f t="shared" si="0"/>
        <v>7</v>
      </c>
      <c r="F11" s="88">
        <v>42.15</v>
      </c>
      <c r="G11" s="11">
        <f t="shared" si="1"/>
        <v>5</v>
      </c>
      <c r="H11" s="13">
        <v>42.21</v>
      </c>
      <c r="I11" s="11">
        <f t="shared" si="2"/>
        <v>5</v>
      </c>
      <c r="J11" s="13">
        <v>42.15</v>
      </c>
      <c r="K11" s="11">
        <f t="shared" si="3"/>
        <v>5</v>
      </c>
      <c r="L11" s="13">
        <v>42.76</v>
      </c>
      <c r="M11" s="11">
        <f t="shared" si="4"/>
        <v>11</v>
      </c>
      <c r="N11" s="9">
        <v>42.71</v>
      </c>
      <c r="O11" s="11">
        <f t="shared" si="5"/>
        <v>10</v>
      </c>
      <c r="P11" s="12">
        <v>42.45</v>
      </c>
      <c r="Q11" s="11">
        <f t="shared" si="6"/>
        <v>8</v>
      </c>
      <c r="R11" s="13">
        <v>42.24</v>
      </c>
      <c r="S11" s="11">
        <f t="shared" si="7"/>
        <v>5</v>
      </c>
      <c r="T11" s="13">
        <v>42.14</v>
      </c>
      <c r="U11" s="11">
        <f t="shared" si="8"/>
        <v>6</v>
      </c>
      <c r="V11" s="9">
        <v>42.43</v>
      </c>
      <c r="W11" s="11">
        <f t="shared" si="9"/>
        <v>4</v>
      </c>
      <c r="X11" s="13">
        <v>42.54</v>
      </c>
      <c r="Y11" s="11">
        <f t="shared" si="10"/>
        <v>6</v>
      </c>
      <c r="Z11" s="13">
        <v>42.3</v>
      </c>
      <c r="AA11" s="11">
        <f t="shared" si="11"/>
        <v>6</v>
      </c>
      <c r="AB11" s="65">
        <f t="shared" si="12"/>
        <v>42.363333333333337</v>
      </c>
      <c r="AC11" s="8"/>
    </row>
    <row r="12" spans="1:29" ht="30" customHeight="1" thickBot="1" x14ac:dyDescent="0.25">
      <c r="A12" s="4">
        <f ca="1">RANK(AB12,AB$5:OFFSET(AB$5,0,0,COUNTA(B$5:B$27)),1)</f>
        <v>8</v>
      </c>
      <c r="B12" s="66" t="s">
        <v>17</v>
      </c>
      <c r="C12" s="67"/>
      <c r="D12" s="9">
        <v>42.23</v>
      </c>
      <c r="E12" s="10">
        <f t="shared" si="0"/>
        <v>5</v>
      </c>
      <c r="F12" s="9">
        <v>42.06</v>
      </c>
      <c r="G12" s="11">
        <f t="shared" si="1"/>
        <v>3</v>
      </c>
      <c r="H12" s="13">
        <v>42.18</v>
      </c>
      <c r="I12" s="11">
        <f t="shared" si="2"/>
        <v>4</v>
      </c>
      <c r="J12" s="13">
        <v>42.5</v>
      </c>
      <c r="K12" s="11">
        <f t="shared" si="3"/>
        <v>9</v>
      </c>
      <c r="L12" s="12">
        <v>42.54</v>
      </c>
      <c r="M12" s="11">
        <f t="shared" si="4"/>
        <v>9</v>
      </c>
      <c r="N12" s="9">
        <v>42.53</v>
      </c>
      <c r="O12" s="11">
        <f t="shared" si="5"/>
        <v>8</v>
      </c>
      <c r="P12" s="13">
        <v>42.34</v>
      </c>
      <c r="Q12" s="11">
        <f t="shared" si="6"/>
        <v>4</v>
      </c>
      <c r="R12" s="13">
        <v>42.53</v>
      </c>
      <c r="S12" s="11">
        <f t="shared" si="7"/>
        <v>9</v>
      </c>
      <c r="T12" s="13">
        <v>42.04</v>
      </c>
      <c r="U12" s="11">
        <f t="shared" si="8"/>
        <v>5</v>
      </c>
      <c r="V12" s="9">
        <v>42.79</v>
      </c>
      <c r="W12" s="11">
        <f t="shared" si="9"/>
        <v>10</v>
      </c>
      <c r="X12" s="13">
        <v>42.87</v>
      </c>
      <c r="Y12" s="11">
        <f t="shared" si="10"/>
        <v>10</v>
      </c>
      <c r="Z12" s="90">
        <v>42.33</v>
      </c>
      <c r="AA12" s="11">
        <f t="shared" si="11"/>
        <v>7</v>
      </c>
      <c r="AB12" s="65">
        <f t="shared" si="12"/>
        <v>42.411666666666669</v>
      </c>
      <c r="AC12" s="8"/>
    </row>
    <row r="13" spans="1:29" ht="30" customHeight="1" thickBot="1" x14ac:dyDescent="0.25">
      <c r="A13" s="4">
        <f ca="1">RANK(AB13,AB$5:OFFSET(AB$5,0,0,COUNTA(B$5:B$24)),1)</f>
        <v>9</v>
      </c>
      <c r="B13" s="66" t="s">
        <v>51</v>
      </c>
      <c r="C13" s="67">
        <v>5</v>
      </c>
      <c r="D13" s="9">
        <v>42.43</v>
      </c>
      <c r="E13" s="10">
        <f t="shared" si="0"/>
        <v>8</v>
      </c>
      <c r="F13" s="9">
        <v>42.32</v>
      </c>
      <c r="G13" s="11">
        <f t="shared" si="1"/>
        <v>9</v>
      </c>
      <c r="H13" s="13">
        <v>42.27</v>
      </c>
      <c r="I13" s="11">
        <f t="shared" si="2"/>
        <v>7</v>
      </c>
      <c r="J13" s="13">
        <v>42.46</v>
      </c>
      <c r="K13" s="11">
        <f t="shared" si="3"/>
        <v>8</v>
      </c>
      <c r="L13" s="13">
        <v>42.5</v>
      </c>
      <c r="M13" s="11">
        <f t="shared" si="4"/>
        <v>7</v>
      </c>
      <c r="N13" s="88">
        <v>42.38</v>
      </c>
      <c r="O13" s="11">
        <f t="shared" si="5"/>
        <v>4</v>
      </c>
      <c r="P13" s="13">
        <v>42.53</v>
      </c>
      <c r="Q13" s="11">
        <f t="shared" si="6"/>
        <v>11</v>
      </c>
      <c r="R13" s="13">
        <v>42.38</v>
      </c>
      <c r="S13" s="11">
        <f t="shared" si="7"/>
        <v>8</v>
      </c>
      <c r="T13" s="13">
        <v>42.35</v>
      </c>
      <c r="U13" s="11">
        <f t="shared" si="8"/>
        <v>10</v>
      </c>
      <c r="V13" s="9">
        <v>42.61</v>
      </c>
      <c r="W13" s="11">
        <f t="shared" si="9"/>
        <v>5</v>
      </c>
      <c r="X13" s="12">
        <v>42.88</v>
      </c>
      <c r="Y13" s="11">
        <f t="shared" si="10"/>
        <v>11</v>
      </c>
      <c r="Z13" s="13">
        <v>42.84</v>
      </c>
      <c r="AA13" s="11">
        <f t="shared" si="11"/>
        <v>12</v>
      </c>
      <c r="AB13" s="65">
        <f t="shared" si="12"/>
        <v>42.495833333333337</v>
      </c>
      <c r="AC13" s="8"/>
    </row>
    <row r="14" spans="1:29" ht="30" customHeight="1" thickBot="1" x14ac:dyDescent="0.25">
      <c r="A14" s="4">
        <f ca="1">RANK(AB14,AB$5:OFFSET(AB$5,0,0,COUNTA(B$5:B$24)),1)</f>
        <v>10</v>
      </c>
      <c r="B14" s="66" t="s">
        <v>73</v>
      </c>
      <c r="C14" s="67">
        <v>12.5</v>
      </c>
      <c r="D14" s="9">
        <v>42.62</v>
      </c>
      <c r="E14" s="10">
        <f t="shared" si="0"/>
        <v>12</v>
      </c>
      <c r="F14" s="9">
        <v>42.44</v>
      </c>
      <c r="G14" s="11">
        <f t="shared" si="1"/>
        <v>10</v>
      </c>
      <c r="H14" s="13">
        <v>42.28</v>
      </c>
      <c r="I14" s="11">
        <f t="shared" si="2"/>
        <v>8</v>
      </c>
      <c r="J14" s="90">
        <v>42.57</v>
      </c>
      <c r="K14" s="11">
        <f t="shared" si="3"/>
        <v>12</v>
      </c>
      <c r="L14" s="13">
        <v>42.62</v>
      </c>
      <c r="M14" s="11">
        <f t="shared" si="4"/>
        <v>10</v>
      </c>
      <c r="N14" s="9">
        <v>42.54</v>
      </c>
      <c r="O14" s="11">
        <f t="shared" si="5"/>
        <v>9</v>
      </c>
      <c r="P14" s="13">
        <v>42.52</v>
      </c>
      <c r="Q14" s="11">
        <f t="shared" si="6"/>
        <v>10</v>
      </c>
      <c r="R14" s="13">
        <v>42.64</v>
      </c>
      <c r="S14" s="11">
        <f t="shared" si="7"/>
        <v>10</v>
      </c>
      <c r="T14" s="12">
        <v>42.24</v>
      </c>
      <c r="U14" s="11">
        <f t="shared" si="8"/>
        <v>9</v>
      </c>
      <c r="V14" s="9">
        <v>42.7</v>
      </c>
      <c r="W14" s="11">
        <f t="shared" si="9"/>
        <v>7</v>
      </c>
      <c r="X14" s="13">
        <v>42.4</v>
      </c>
      <c r="Y14" s="11">
        <f t="shared" si="10"/>
        <v>4</v>
      </c>
      <c r="Z14" s="13">
        <v>42.57</v>
      </c>
      <c r="AA14" s="11">
        <f t="shared" si="11"/>
        <v>10</v>
      </c>
      <c r="AB14" s="65">
        <f t="shared" si="12"/>
        <v>42.511666666666663</v>
      </c>
      <c r="AC14" s="8"/>
    </row>
    <row r="15" spans="1:29" ht="30" customHeight="1" thickBot="1" x14ac:dyDescent="0.25">
      <c r="A15" s="4">
        <f ca="1">RANK(AB15,AB$5:OFFSET(AB$5,0,0,COUNTA(B$5:B$24)),1)</f>
        <v>11</v>
      </c>
      <c r="B15" s="66" t="s">
        <v>98</v>
      </c>
      <c r="C15" s="67"/>
      <c r="D15" s="9">
        <v>42.51</v>
      </c>
      <c r="E15" s="10">
        <f t="shared" si="0"/>
        <v>10</v>
      </c>
      <c r="F15" s="9">
        <v>42.47</v>
      </c>
      <c r="G15" s="11">
        <f t="shared" si="1"/>
        <v>11</v>
      </c>
      <c r="H15" s="12">
        <v>42.72</v>
      </c>
      <c r="I15" s="11">
        <f t="shared" si="2"/>
        <v>12</v>
      </c>
      <c r="J15" s="13">
        <v>42.54</v>
      </c>
      <c r="K15" s="11">
        <f t="shared" si="3"/>
        <v>10</v>
      </c>
      <c r="L15" s="13">
        <v>42.13</v>
      </c>
      <c r="M15" s="11">
        <f t="shared" si="4"/>
        <v>4</v>
      </c>
      <c r="N15" s="9">
        <v>42.72</v>
      </c>
      <c r="O15" s="11">
        <f t="shared" si="5"/>
        <v>11</v>
      </c>
      <c r="P15" s="13">
        <v>42.5</v>
      </c>
      <c r="Q15" s="11">
        <f t="shared" si="6"/>
        <v>9</v>
      </c>
      <c r="R15" s="13">
        <v>42.67</v>
      </c>
      <c r="S15" s="11">
        <f t="shared" si="7"/>
        <v>11</v>
      </c>
      <c r="T15" s="13">
        <v>42.54</v>
      </c>
      <c r="U15" s="11">
        <f t="shared" si="8"/>
        <v>12</v>
      </c>
      <c r="V15" s="88">
        <v>42.93</v>
      </c>
      <c r="W15" s="11">
        <f t="shared" si="9"/>
        <v>11</v>
      </c>
      <c r="X15" s="13">
        <v>43.29</v>
      </c>
      <c r="Y15" s="11">
        <f t="shared" si="10"/>
        <v>12</v>
      </c>
      <c r="Z15" s="13">
        <v>42.56</v>
      </c>
      <c r="AA15" s="11">
        <f t="shared" si="11"/>
        <v>9</v>
      </c>
      <c r="AB15" s="65">
        <f t="shared" si="12"/>
        <v>42.631666666666668</v>
      </c>
      <c r="AC15" s="8"/>
    </row>
    <row r="16" spans="1:29" ht="30" customHeight="1" thickBot="1" x14ac:dyDescent="0.25">
      <c r="A16" s="4">
        <f ca="1">RANK(AB16,AB$5:OFFSET(AB$5,0,0,COUNTA(B$5:B$24)),1)</f>
        <v>12</v>
      </c>
      <c r="B16" s="66" t="s">
        <v>27</v>
      </c>
      <c r="C16" s="67"/>
      <c r="D16" s="9">
        <v>42.61</v>
      </c>
      <c r="E16" s="10">
        <f t="shared" si="0"/>
        <v>11</v>
      </c>
      <c r="F16" s="9">
        <v>42.6</v>
      </c>
      <c r="G16" s="11">
        <f t="shared" si="1"/>
        <v>12</v>
      </c>
      <c r="H16" s="13">
        <v>42.57</v>
      </c>
      <c r="I16" s="11">
        <f t="shared" si="2"/>
        <v>11</v>
      </c>
      <c r="J16" s="13">
        <v>42.56</v>
      </c>
      <c r="K16" s="11">
        <f t="shared" si="3"/>
        <v>11</v>
      </c>
      <c r="L16" s="13">
        <v>42.88</v>
      </c>
      <c r="M16" s="11">
        <f t="shared" si="4"/>
        <v>12</v>
      </c>
      <c r="N16" s="14">
        <v>42.88</v>
      </c>
      <c r="O16" s="11">
        <f t="shared" si="5"/>
        <v>12</v>
      </c>
      <c r="P16" s="13">
        <v>42.74</v>
      </c>
      <c r="Q16" s="11">
        <f t="shared" si="6"/>
        <v>12</v>
      </c>
      <c r="R16" s="13">
        <v>42.68</v>
      </c>
      <c r="S16" s="11">
        <f t="shared" si="7"/>
        <v>12</v>
      </c>
      <c r="T16" s="13">
        <v>42.53</v>
      </c>
      <c r="U16" s="11">
        <f t="shared" si="8"/>
        <v>11</v>
      </c>
      <c r="V16" s="9">
        <v>43.07</v>
      </c>
      <c r="W16" s="11">
        <f t="shared" si="9"/>
        <v>12</v>
      </c>
      <c r="X16" s="13">
        <v>42.77</v>
      </c>
      <c r="Y16" s="11">
        <f t="shared" si="10"/>
        <v>9</v>
      </c>
      <c r="Z16" s="13">
        <v>42.79</v>
      </c>
      <c r="AA16" s="87">
        <f t="shared" si="11"/>
        <v>11</v>
      </c>
      <c r="AB16" s="65">
        <f t="shared" si="12"/>
        <v>42.723333333333336</v>
      </c>
      <c r="AC16" s="8"/>
    </row>
    <row r="17" spans="1:29" ht="30" customHeight="1" thickBot="1" x14ac:dyDescent="0.25">
      <c r="A17" s="4">
        <f ca="1">RANK(AB17,AB$5:OFFSET(AB$5,0,0,COUNTA(B$5:B$24)),1)</f>
        <v>13</v>
      </c>
      <c r="B17" s="66" t="s">
        <v>79</v>
      </c>
      <c r="C17" s="67"/>
      <c r="D17" s="9">
        <v>43.1</v>
      </c>
      <c r="E17" s="10">
        <f t="shared" si="0"/>
        <v>13</v>
      </c>
      <c r="F17" s="9">
        <v>43.09</v>
      </c>
      <c r="G17" s="11">
        <f t="shared" si="1"/>
        <v>14</v>
      </c>
      <c r="H17" s="90">
        <v>43.2</v>
      </c>
      <c r="I17" s="11">
        <f t="shared" si="2"/>
        <v>13</v>
      </c>
      <c r="J17" s="13">
        <v>42.93</v>
      </c>
      <c r="K17" s="11">
        <f t="shared" si="3"/>
        <v>13</v>
      </c>
      <c r="L17" s="13">
        <v>43.49</v>
      </c>
      <c r="M17" s="11">
        <f t="shared" si="4"/>
        <v>13</v>
      </c>
      <c r="N17" s="9">
        <v>43.49</v>
      </c>
      <c r="O17" s="11">
        <f t="shared" si="5"/>
        <v>13</v>
      </c>
      <c r="P17" s="13">
        <v>43.28</v>
      </c>
      <c r="Q17" s="11">
        <f t="shared" si="6"/>
        <v>13</v>
      </c>
      <c r="R17" s="12">
        <v>44.01</v>
      </c>
      <c r="S17" s="11">
        <f t="shared" si="7"/>
        <v>14</v>
      </c>
      <c r="T17" s="13">
        <v>43.37</v>
      </c>
      <c r="U17" s="11">
        <f t="shared" si="8"/>
        <v>14</v>
      </c>
      <c r="V17" s="9">
        <v>43.74</v>
      </c>
      <c r="W17" s="11">
        <f t="shared" si="9"/>
        <v>13</v>
      </c>
      <c r="X17" s="13">
        <v>43.37</v>
      </c>
      <c r="Y17" s="11">
        <f t="shared" si="10"/>
        <v>13</v>
      </c>
      <c r="Z17" s="13">
        <v>43.39</v>
      </c>
      <c r="AA17" s="11">
        <f t="shared" si="11"/>
        <v>13</v>
      </c>
      <c r="AB17" s="65">
        <f t="shared" si="12"/>
        <v>43.37166666666667</v>
      </c>
      <c r="AC17" s="8"/>
    </row>
    <row r="18" spans="1:29" ht="30" customHeight="1" thickBot="1" x14ac:dyDescent="0.25">
      <c r="A18" s="4">
        <f ca="1">RANK(AB18,AB$5:OFFSET(AB$5,0,0,COUNTA(B$5:B$24)),1)</f>
        <v>14</v>
      </c>
      <c r="B18" s="66" t="s">
        <v>94</v>
      </c>
      <c r="C18" s="67">
        <v>10</v>
      </c>
      <c r="D18" s="9">
        <v>43.2</v>
      </c>
      <c r="E18" s="10">
        <f t="shared" si="0"/>
        <v>14</v>
      </c>
      <c r="F18" s="9">
        <v>43.07</v>
      </c>
      <c r="G18" s="11">
        <f t="shared" si="1"/>
        <v>13</v>
      </c>
      <c r="H18" s="13">
        <v>43.3</v>
      </c>
      <c r="I18" s="11">
        <f t="shared" si="2"/>
        <v>14</v>
      </c>
      <c r="J18" s="12">
        <v>43.61</v>
      </c>
      <c r="K18" s="11">
        <f t="shared" si="3"/>
        <v>14</v>
      </c>
      <c r="L18" s="13">
        <v>43.49</v>
      </c>
      <c r="M18" s="11">
        <f t="shared" si="4"/>
        <v>13</v>
      </c>
      <c r="N18" s="9">
        <v>43.7</v>
      </c>
      <c r="O18" s="11">
        <f t="shared" si="5"/>
        <v>14</v>
      </c>
      <c r="P18" s="13">
        <v>43.3</v>
      </c>
      <c r="Q18" s="11">
        <f t="shared" si="6"/>
        <v>14</v>
      </c>
      <c r="R18" s="13">
        <v>43.6</v>
      </c>
      <c r="S18" s="11">
        <f t="shared" si="7"/>
        <v>13</v>
      </c>
      <c r="T18" s="13">
        <v>43.21</v>
      </c>
      <c r="U18" s="11">
        <f t="shared" si="8"/>
        <v>13</v>
      </c>
      <c r="V18" s="9">
        <v>44.14</v>
      </c>
      <c r="W18" s="11">
        <f t="shared" si="9"/>
        <v>14</v>
      </c>
      <c r="X18" s="90">
        <v>43.71</v>
      </c>
      <c r="Y18" s="11">
        <f t="shared" si="10"/>
        <v>14</v>
      </c>
      <c r="Z18" s="13">
        <v>43.59</v>
      </c>
      <c r="AA18" s="11">
        <f t="shared" si="11"/>
        <v>14</v>
      </c>
      <c r="AB18" s="65">
        <f t="shared" si="12"/>
        <v>43.493333333333332</v>
      </c>
      <c r="AC18" s="8"/>
    </row>
    <row r="19" spans="1:29" ht="30" hidden="1" customHeight="1" thickBot="1" x14ac:dyDescent="0.25">
      <c r="A19" s="4" t="e">
        <f ca="1">RANK(AB19,AB$5:OFFSET(AB$5,0,0,COUNTA(B$5:B$27)),1)</f>
        <v>#DIV/0!</v>
      </c>
      <c r="B19" s="66"/>
      <c r="C19" s="67"/>
      <c r="D19" s="9"/>
      <c r="E19" s="10" t="e">
        <f t="shared" ref="E19:E29" si="13">RANK(D19,D$5:D$29,1)</f>
        <v>#N/A</v>
      </c>
      <c r="F19" s="9"/>
      <c r="G19" s="11" t="e">
        <f t="shared" ref="G19:G29" si="14">RANK(F19,F$5:F$29,1)</f>
        <v>#N/A</v>
      </c>
      <c r="H19" s="13"/>
      <c r="I19" s="11" t="e">
        <f t="shared" ref="I19:I29" si="15">RANK(H19,H$5:H$29,1)</f>
        <v>#N/A</v>
      </c>
      <c r="J19" s="13"/>
      <c r="K19" s="11" t="e">
        <f t="shared" ref="K19:K29" si="16">RANK(J19,J$5:J$29,1)</f>
        <v>#N/A</v>
      </c>
      <c r="L19" s="13"/>
      <c r="M19" s="11" t="e">
        <f t="shared" ref="M19:M29" si="17">RANK(L19,L$5:L$29,1)</f>
        <v>#N/A</v>
      </c>
      <c r="N19" s="9"/>
      <c r="O19" s="11" t="e">
        <f t="shared" ref="O19:O29" si="18">RANK(N19,N$5:N$29,1)</f>
        <v>#N/A</v>
      </c>
      <c r="P19" s="13"/>
      <c r="Q19" s="11" t="e">
        <f t="shared" ref="Q19:Q29" si="19">RANK(P19,P$5:P$29,1)</f>
        <v>#N/A</v>
      </c>
      <c r="R19" s="13"/>
      <c r="S19" s="11" t="e">
        <f t="shared" ref="S19:S29" si="20">RANK(R19,R$5:R$29,1)</f>
        <v>#N/A</v>
      </c>
      <c r="T19" s="13"/>
      <c r="U19" s="11" t="e">
        <f t="shared" ref="U19:U29" si="21">RANK(T19,T$5:T$29,1)</f>
        <v>#N/A</v>
      </c>
      <c r="V19" s="9"/>
      <c r="W19" s="11" t="e">
        <f t="shared" ref="W19:W29" si="22">RANK(V19,V$5:V$29,1)</f>
        <v>#N/A</v>
      </c>
      <c r="X19" s="13"/>
      <c r="Y19" s="11" t="e">
        <f t="shared" ref="Y19:Y29" si="23">RANK(X19,X$5:X$29,1)</f>
        <v>#N/A</v>
      </c>
      <c r="Z19" s="13"/>
      <c r="AA19" s="11" t="e">
        <f t="shared" ref="AA19:AA29" si="24">RANK(Z19,Z$5:Z$29,1)</f>
        <v>#N/A</v>
      </c>
      <c r="AB19" s="65" t="e">
        <f t="shared" ref="AB19:AB27" si="25">AVERAGEIF(D19:AA19,"&gt;25")</f>
        <v>#DIV/0!</v>
      </c>
      <c r="AC19" s="8"/>
    </row>
    <row r="20" spans="1:29" ht="30" hidden="1" customHeight="1" thickBot="1" x14ac:dyDescent="0.25">
      <c r="A20" s="4" t="e">
        <f ca="1">RANK(AB20,AB$5:OFFSET(AB$5,0,0,COUNTA(B$5:B$24)),1)</f>
        <v>#DIV/0!</v>
      </c>
      <c r="B20" s="66"/>
      <c r="C20" s="68"/>
      <c r="D20" s="9"/>
      <c r="E20" s="10" t="e">
        <f t="shared" si="13"/>
        <v>#N/A</v>
      </c>
      <c r="F20" s="9"/>
      <c r="G20" s="11" t="e">
        <f t="shared" si="14"/>
        <v>#N/A</v>
      </c>
      <c r="H20" s="13"/>
      <c r="I20" s="11" t="e">
        <f t="shared" si="15"/>
        <v>#N/A</v>
      </c>
      <c r="J20" s="13"/>
      <c r="K20" s="11" t="e">
        <f t="shared" si="16"/>
        <v>#N/A</v>
      </c>
      <c r="L20" s="13"/>
      <c r="M20" s="11" t="e">
        <f t="shared" si="17"/>
        <v>#N/A</v>
      </c>
      <c r="N20" s="9"/>
      <c r="O20" s="11" t="e">
        <f t="shared" si="18"/>
        <v>#N/A</v>
      </c>
      <c r="P20" s="13"/>
      <c r="Q20" s="11" t="e">
        <f t="shared" si="19"/>
        <v>#N/A</v>
      </c>
      <c r="R20" s="13"/>
      <c r="S20" s="11" t="e">
        <f t="shared" si="20"/>
        <v>#N/A</v>
      </c>
      <c r="T20" s="13"/>
      <c r="U20" s="11" t="e">
        <f t="shared" si="21"/>
        <v>#N/A</v>
      </c>
      <c r="V20" s="9"/>
      <c r="W20" s="11" t="e">
        <f t="shared" si="22"/>
        <v>#N/A</v>
      </c>
      <c r="X20" s="13"/>
      <c r="Y20" s="11" t="e">
        <f t="shared" si="23"/>
        <v>#N/A</v>
      </c>
      <c r="Z20" s="13"/>
      <c r="AA20" s="11" t="e">
        <f t="shared" si="24"/>
        <v>#N/A</v>
      </c>
      <c r="AB20" s="65" t="e">
        <f t="shared" si="25"/>
        <v>#DIV/0!</v>
      </c>
      <c r="AC20" s="8"/>
    </row>
    <row r="21" spans="1:29" ht="30" hidden="1" customHeight="1" thickBot="1" x14ac:dyDescent="0.25">
      <c r="A21" s="4" t="e">
        <f ca="1">RANK(AB21,AB$5:OFFSET(AB$5,0,0,COUNTA(B$5:B$24)),1)</f>
        <v>#DIV/0!</v>
      </c>
      <c r="B21" s="66"/>
      <c r="C21" s="68"/>
      <c r="D21" s="9"/>
      <c r="E21" s="10" t="e">
        <f t="shared" si="13"/>
        <v>#N/A</v>
      </c>
      <c r="F21" s="9"/>
      <c r="G21" s="11" t="e">
        <f t="shared" si="14"/>
        <v>#N/A</v>
      </c>
      <c r="H21" s="13"/>
      <c r="I21" s="11" t="e">
        <f t="shared" si="15"/>
        <v>#N/A</v>
      </c>
      <c r="J21" s="13"/>
      <c r="K21" s="11" t="e">
        <f t="shared" si="16"/>
        <v>#N/A</v>
      </c>
      <c r="L21" s="13"/>
      <c r="M21" s="11" t="e">
        <f t="shared" si="17"/>
        <v>#N/A</v>
      </c>
      <c r="N21" s="9"/>
      <c r="O21" s="11" t="e">
        <f t="shared" si="18"/>
        <v>#N/A</v>
      </c>
      <c r="P21" s="13"/>
      <c r="Q21" s="11" t="e">
        <f t="shared" si="19"/>
        <v>#N/A</v>
      </c>
      <c r="R21" s="13"/>
      <c r="S21" s="11" t="e">
        <f t="shared" si="20"/>
        <v>#N/A</v>
      </c>
      <c r="T21" s="13"/>
      <c r="U21" s="11" t="e">
        <f t="shared" si="21"/>
        <v>#N/A</v>
      </c>
      <c r="V21" s="9"/>
      <c r="W21" s="11" t="e">
        <f t="shared" si="22"/>
        <v>#N/A</v>
      </c>
      <c r="X21" s="13"/>
      <c r="Y21" s="11" t="e">
        <f t="shared" si="23"/>
        <v>#N/A</v>
      </c>
      <c r="Z21" s="13"/>
      <c r="AA21" s="11" t="e">
        <f t="shared" si="24"/>
        <v>#N/A</v>
      </c>
      <c r="AB21" s="65" t="e">
        <f t="shared" si="25"/>
        <v>#DIV/0!</v>
      </c>
      <c r="AC21" s="8"/>
    </row>
    <row r="22" spans="1:29" ht="30" hidden="1" customHeight="1" thickBot="1" x14ac:dyDescent="0.25">
      <c r="A22" s="4" t="e">
        <f ca="1">RANK(AB22,AB$5:OFFSET(AB$5,0,0,COUNTA(B$5:B$24)),1)</f>
        <v>#DIV/0!</v>
      </c>
      <c r="B22" s="66"/>
      <c r="C22" s="68"/>
      <c r="D22" s="9"/>
      <c r="E22" s="10" t="e">
        <f t="shared" si="13"/>
        <v>#N/A</v>
      </c>
      <c r="F22" s="9"/>
      <c r="G22" s="11" t="e">
        <f t="shared" si="14"/>
        <v>#N/A</v>
      </c>
      <c r="H22" s="13"/>
      <c r="I22" s="11" t="e">
        <f t="shared" si="15"/>
        <v>#N/A</v>
      </c>
      <c r="J22" s="13"/>
      <c r="K22" s="11" t="e">
        <f t="shared" si="16"/>
        <v>#N/A</v>
      </c>
      <c r="L22" s="13"/>
      <c r="M22" s="11" t="e">
        <f t="shared" si="17"/>
        <v>#N/A</v>
      </c>
      <c r="N22" s="9"/>
      <c r="O22" s="11" t="e">
        <f t="shared" si="18"/>
        <v>#N/A</v>
      </c>
      <c r="P22" s="13"/>
      <c r="Q22" s="11" t="e">
        <f t="shared" si="19"/>
        <v>#N/A</v>
      </c>
      <c r="R22" s="13"/>
      <c r="S22" s="11" t="e">
        <f t="shared" si="20"/>
        <v>#N/A</v>
      </c>
      <c r="T22" s="13"/>
      <c r="U22" s="11" t="e">
        <f t="shared" si="21"/>
        <v>#N/A</v>
      </c>
      <c r="V22" s="9"/>
      <c r="W22" s="11" t="e">
        <f t="shared" si="22"/>
        <v>#N/A</v>
      </c>
      <c r="X22" s="13"/>
      <c r="Y22" s="11" t="e">
        <f t="shared" si="23"/>
        <v>#N/A</v>
      </c>
      <c r="Z22" s="13"/>
      <c r="AA22" s="11" t="e">
        <f t="shared" si="24"/>
        <v>#N/A</v>
      </c>
      <c r="AB22" s="65" t="e">
        <f t="shared" si="25"/>
        <v>#DIV/0!</v>
      </c>
    </row>
    <row r="23" spans="1:29" ht="30" hidden="1" customHeight="1" thickBot="1" x14ac:dyDescent="0.25">
      <c r="A23" s="4" t="e">
        <f ca="1">RANK(AB23,AB$5:OFFSET(AB$5,0,0,COUNTA(B$5:B$24)),1)</f>
        <v>#DIV/0!</v>
      </c>
      <c r="B23" s="66"/>
      <c r="C23" s="67"/>
      <c r="D23" s="9"/>
      <c r="E23" s="10" t="e">
        <f t="shared" si="13"/>
        <v>#N/A</v>
      </c>
      <c r="F23" s="9"/>
      <c r="G23" s="11" t="e">
        <f t="shared" si="14"/>
        <v>#N/A</v>
      </c>
      <c r="H23" s="13"/>
      <c r="I23" s="11" t="e">
        <f t="shared" si="15"/>
        <v>#N/A</v>
      </c>
      <c r="J23" s="13"/>
      <c r="K23" s="11" t="e">
        <f t="shared" si="16"/>
        <v>#N/A</v>
      </c>
      <c r="L23" s="13"/>
      <c r="M23" s="11" t="e">
        <f t="shared" si="17"/>
        <v>#N/A</v>
      </c>
      <c r="N23" s="9"/>
      <c r="O23" s="11" t="e">
        <f t="shared" si="18"/>
        <v>#N/A</v>
      </c>
      <c r="P23" s="13"/>
      <c r="Q23" s="11" t="e">
        <f t="shared" si="19"/>
        <v>#N/A</v>
      </c>
      <c r="R23" s="13"/>
      <c r="S23" s="11" t="e">
        <f t="shared" si="20"/>
        <v>#N/A</v>
      </c>
      <c r="T23" s="13"/>
      <c r="U23" s="11" t="e">
        <f t="shared" si="21"/>
        <v>#N/A</v>
      </c>
      <c r="V23" s="9"/>
      <c r="W23" s="11" t="e">
        <f t="shared" si="22"/>
        <v>#N/A</v>
      </c>
      <c r="X23" s="13"/>
      <c r="Y23" s="11" t="e">
        <f t="shared" si="23"/>
        <v>#N/A</v>
      </c>
      <c r="Z23" s="13"/>
      <c r="AA23" s="11" t="e">
        <f t="shared" si="24"/>
        <v>#N/A</v>
      </c>
      <c r="AB23" s="65" t="e">
        <f t="shared" si="25"/>
        <v>#DIV/0!</v>
      </c>
    </row>
    <row r="24" spans="1:29" ht="30" hidden="1" customHeight="1" thickBot="1" x14ac:dyDescent="0.25">
      <c r="A24" s="4" t="e">
        <f ca="1">RANK(AB24,AB$5:OFFSET(AB$5,0,0,COUNTA(B$5:B$27)),1)</f>
        <v>#DIV/0!</v>
      </c>
      <c r="B24" s="66"/>
      <c r="C24" s="67"/>
      <c r="D24" s="9"/>
      <c r="E24" s="10" t="e">
        <f t="shared" si="13"/>
        <v>#N/A</v>
      </c>
      <c r="F24" s="9"/>
      <c r="G24" s="11" t="e">
        <f t="shared" si="14"/>
        <v>#N/A</v>
      </c>
      <c r="H24" s="13"/>
      <c r="I24" s="11" t="e">
        <f t="shared" si="15"/>
        <v>#N/A</v>
      </c>
      <c r="J24" s="13"/>
      <c r="K24" s="11" t="e">
        <f t="shared" si="16"/>
        <v>#N/A</v>
      </c>
      <c r="L24" s="13"/>
      <c r="M24" s="11" t="e">
        <f t="shared" si="17"/>
        <v>#N/A</v>
      </c>
      <c r="N24" s="9"/>
      <c r="O24" s="11" t="e">
        <f t="shared" si="18"/>
        <v>#N/A</v>
      </c>
      <c r="P24" s="13"/>
      <c r="Q24" s="11" t="e">
        <f t="shared" si="19"/>
        <v>#N/A</v>
      </c>
      <c r="R24" s="13"/>
      <c r="S24" s="11" t="e">
        <f t="shared" si="20"/>
        <v>#N/A</v>
      </c>
      <c r="T24" s="13"/>
      <c r="U24" s="11" t="e">
        <f t="shared" si="21"/>
        <v>#N/A</v>
      </c>
      <c r="V24" s="9"/>
      <c r="W24" s="11" t="e">
        <f t="shared" si="22"/>
        <v>#N/A</v>
      </c>
      <c r="X24" s="13"/>
      <c r="Y24" s="11" t="e">
        <f t="shared" si="23"/>
        <v>#N/A</v>
      </c>
      <c r="Z24" s="13"/>
      <c r="AA24" s="11" t="e">
        <f t="shared" si="24"/>
        <v>#N/A</v>
      </c>
      <c r="AB24" s="65" t="e">
        <f t="shared" si="25"/>
        <v>#DIV/0!</v>
      </c>
    </row>
    <row r="25" spans="1:29" ht="30" hidden="1" customHeight="1" thickBot="1" x14ac:dyDescent="0.25">
      <c r="A25" s="4">
        <v>21</v>
      </c>
      <c r="B25" s="66"/>
      <c r="C25" s="67"/>
      <c r="D25" s="9"/>
      <c r="E25" s="10" t="e">
        <f t="shared" si="13"/>
        <v>#N/A</v>
      </c>
      <c r="F25" s="9"/>
      <c r="G25" s="11" t="e">
        <f t="shared" si="14"/>
        <v>#N/A</v>
      </c>
      <c r="H25" s="13"/>
      <c r="I25" s="11" t="e">
        <f t="shared" si="15"/>
        <v>#N/A</v>
      </c>
      <c r="J25" s="13"/>
      <c r="K25" s="11" t="e">
        <f t="shared" si="16"/>
        <v>#N/A</v>
      </c>
      <c r="L25" s="13"/>
      <c r="M25" s="11" t="e">
        <f t="shared" si="17"/>
        <v>#N/A</v>
      </c>
      <c r="N25" s="9"/>
      <c r="O25" s="11" t="e">
        <f t="shared" si="18"/>
        <v>#N/A</v>
      </c>
      <c r="P25" s="13"/>
      <c r="Q25" s="11" t="e">
        <f t="shared" si="19"/>
        <v>#N/A</v>
      </c>
      <c r="R25" s="13"/>
      <c r="S25" s="11" t="e">
        <f t="shared" si="20"/>
        <v>#N/A</v>
      </c>
      <c r="T25" s="13"/>
      <c r="U25" s="11" t="e">
        <f t="shared" si="21"/>
        <v>#N/A</v>
      </c>
      <c r="V25" s="9"/>
      <c r="W25" s="11" t="e">
        <f t="shared" si="22"/>
        <v>#N/A</v>
      </c>
      <c r="X25" s="13"/>
      <c r="Y25" s="11" t="e">
        <f t="shared" si="23"/>
        <v>#N/A</v>
      </c>
      <c r="Z25" s="13"/>
      <c r="AA25" s="11" t="e">
        <f t="shared" si="24"/>
        <v>#N/A</v>
      </c>
      <c r="AB25" s="65" t="e">
        <f t="shared" si="25"/>
        <v>#DIV/0!</v>
      </c>
    </row>
    <row r="26" spans="1:29" ht="30" hidden="1" customHeight="1" thickBot="1" x14ac:dyDescent="0.25">
      <c r="A26" s="4">
        <v>22</v>
      </c>
      <c r="B26" s="66"/>
      <c r="C26" s="67"/>
      <c r="D26" s="9"/>
      <c r="E26" s="10" t="e">
        <f t="shared" si="13"/>
        <v>#N/A</v>
      </c>
      <c r="F26" s="9"/>
      <c r="G26" s="11" t="e">
        <f t="shared" si="14"/>
        <v>#N/A</v>
      </c>
      <c r="H26" s="13"/>
      <c r="I26" s="11" t="e">
        <f t="shared" si="15"/>
        <v>#N/A</v>
      </c>
      <c r="J26" s="13"/>
      <c r="K26" s="11" t="e">
        <f t="shared" si="16"/>
        <v>#N/A</v>
      </c>
      <c r="L26" s="13"/>
      <c r="M26" s="11" t="e">
        <f t="shared" si="17"/>
        <v>#N/A</v>
      </c>
      <c r="N26" s="9"/>
      <c r="O26" s="11" t="e">
        <f t="shared" si="18"/>
        <v>#N/A</v>
      </c>
      <c r="P26" s="13"/>
      <c r="Q26" s="11" t="e">
        <f t="shared" si="19"/>
        <v>#N/A</v>
      </c>
      <c r="R26" s="13"/>
      <c r="S26" s="11" t="e">
        <f t="shared" si="20"/>
        <v>#N/A</v>
      </c>
      <c r="T26" s="13"/>
      <c r="U26" s="11" t="e">
        <f t="shared" si="21"/>
        <v>#N/A</v>
      </c>
      <c r="V26" s="9"/>
      <c r="W26" s="11" t="e">
        <f t="shared" si="22"/>
        <v>#N/A</v>
      </c>
      <c r="X26" s="13"/>
      <c r="Y26" s="11" t="e">
        <f t="shared" si="23"/>
        <v>#N/A</v>
      </c>
      <c r="Z26" s="13"/>
      <c r="AA26" s="11" t="e">
        <f t="shared" si="24"/>
        <v>#N/A</v>
      </c>
      <c r="AB26" s="65" t="e">
        <f t="shared" si="25"/>
        <v>#DIV/0!</v>
      </c>
    </row>
    <row r="27" spans="1:29" ht="30" hidden="1" customHeight="1" thickBot="1" x14ac:dyDescent="0.25">
      <c r="A27" s="4">
        <v>23</v>
      </c>
      <c r="B27" s="66"/>
      <c r="C27" s="68"/>
      <c r="D27" s="9"/>
      <c r="E27" s="10" t="e">
        <f t="shared" si="13"/>
        <v>#N/A</v>
      </c>
      <c r="F27" s="9"/>
      <c r="G27" s="11" t="e">
        <f t="shared" si="14"/>
        <v>#N/A</v>
      </c>
      <c r="H27" s="13"/>
      <c r="I27" s="11" t="e">
        <f t="shared" si="15"/>
        <v>#N/A</v>
      </c>
      <c r="J27" s="13"/>
      <c r="K27" s="11" t="e">
        <f t="shared" si="16"/>
        <v>#N/A</v>
      </c>
      <c r="L27" s="13"/>
      <c r="M27" s="11" t="e">
        <f t="shared" si="17"/>
        <v>#N/A</v>
      </c>
      <c r="N27" s="9"/>
      <c r="O27" s="11" t="e">
        <f t="shared" si="18"/>
        <v>#N/A</v>
      </c>
      <c r="P27" s="13"/>
      <c r="Q27" s="11" t="e">
        <f t="shared" si="19"/>
        <v>#N/A</v>
      </c>
      <c r="R27" s="13"/>
      <c r="S27" s="11" t="e">
        <f t="shared" si="20"/>
        <v>#N/A</v>
      </c>
      <c r="T27" s="13"/>
      <c r="U27" s="11" t="e">
        <f t="shared" si="21"/>
        <v>#N/A</v>
      </c>
      <c r="V27" s="9"/>
      <c r="W27" s="11" t="e">
        <f t="shared" si="22"/>
        <v>#N/A</v>
      </c>
      <c r="X27" s="13"/>
      <c r="Y27" s="11" t="e">
        <f t="shared" si="23"/>
        <v>#N/A</v>
      </c>
      <c r="Z27" s="13"/>
      <c r="AA27" s="11" t="e">
        <f t="shared" si="24"/>
        <v>#N/A</v>
      </c>
      <c r="AB27" s="65" t="e">
        <f t="shared" si="25"/>
        <v>#DIV/0!</v>
      </c>
    </row>
    <row r="28" spans="1:29" ht="30" hidden="1" customHeight="1" thickBot="1" x14ac:dyDescent="0.25">
      <c r="A28" s="4" t="e">
        <f>RANK(AB28,AB$5:AB$19,1)</f>
        <v>#DIV/0!</v>
      </c>
      <c r="B28" s="69"/>
      <c r="C28" s="70"/>
      <c r="D28" s="71"/>
      <c r="E28" s="10" t="e">
        <f t="shared" si="13"/>
        <v>#N/A</v>
      </c>
      <c r="F28" s="71"/>
      <c r="G28" s="11" t="e">
        <f t="shared" si="14"/>
        <v>#N/A</v>
      </c>
      <c r="H28" s="72"/>
      <c r="I28" s="11" t="e">
        <f t="shared" si="15"/>
        <v>#N/A</v>
      </c>
      <c r="J28" s="72"/>
      <c r="K28" s="11" t="e">
        <f t="shared" si="16"/>
        <v>#N/A</v>
      </c>
      <c r="L28" s="72"/>
      <c r="M28" s="11" t="e">
        <f t="shared" si="17"/>
        <v>#N/A</v>
      </c>
      <c r="N28" s="71"/>
      <c r="O28" s="11" t="e">
        <f t="shared" si="18"/>
        <v>#N/A</v>
      </c>
      <c r="P28" s="72"/>
      <c r="Q28" s="11" t="e">
        <f t="shared" si="19"/>
        <v>#N/A</v>
      </c>
      <c r="R28" s="72"/>
      <c r="S28" s="11" t="e">
        <f t="shared" si="20"/>
        <v>#N/A</v>
      </c>
      <c r="T28" s="72"/>
      <c r="U28" s="11" t="e">
        <f t="shared" si="21"/>
        <v>#N/A</v>
      </c>
      <c r="V28" s="71"/>
      <c r="W28" s="11" t="e">
        <f t="shared" si="22"/>
        <v>#N/A</v>
      </c>
      <c r="X28" s="72"/>
      <c r="Y28" s="11" t="e">
        <f t="shared" si="23"/>
        <v>#N/A</v>
      </c>
      <c r="Z28" s="72"/>
      <c r="AA28" s="11" t="e">
        <f t="shared" si="24"/>
        <v>#N/A</v>
      </c>
      <c r="AB28" s="65"/>
    </row>
    <row r="29" spans="1:29" ht="30" hidden="1" customHeight="1" thickBot="1" x14ac:dyDescent="0.25">
      <c r="A29" s="73" t="e">
        <f>RANK(AB29,AB$5:AB$19,1)</f>
        <v>#DIV/0!</v>
      </c>
      <c r="B29" s="69"/>
      <c r="C29" s="70"/>
      <c r="D29" s="71"/>
      <c r="E29" s="74" t="e">
        <f t="shared" si="13"/>
        <v>#N/A</v>
      </c>
      <c r="F29" s="75"/>
      <c r="G29" s="76" t="e">
        <f t="shared" si="14"/>
        <v>#N/A</v>
      </c>
      <c r="H29" s="77"/>
      <c r="I29" s="76" t="e">
        <f t="shared" si="15"/>
        <v>#N/A</v>
      </c>
      <c r="J29" s="77"/>
      <c r="K29" s="76" t="e">
        <f t="shared" si="16"/>
        <v>#N/A</v>
      </c>
      <c r="L29" s="77"/>
      <c r="M29" s="76" t="e">
        <f t="shared" si="17"/>
        <v>#N/A</v>
      </c>
      <c r="N29" s="75"/>
      <c r="O29" s="76" t="e">
        <f t="shared" si="18"/>
        <v>#N/A</v>
      </c>
      <c r="P29" s="77"/>
      <c r="Q29" s="76" t="e">
        <f t="shared" si="19"/>
        <v>#N/A</v>
      </c>
      <c r="R29" s="77"/>
      <c r="S29" s="76" t="e">
        <f t="shared" si="20"/>
        <v>#N/A</v>
      </c>
      <c r="T29" s="77"/>
      <c r="U29" s="76" t="e">
        <f t="shared" si="21"/>
        <v>#N/A</v>
      </c>
      <c r="V29" s="75"/>
      <c r="W29" s="76" t="e">
        <f t="shared" si="22"/>
        <v>#N/A</v>
      </c>
      <c r="X29" s="77"/>
      <c r="Y29" s="76" t="e">
        <f t="shared" si="23"/>
        <v>#N/A</v>
      </c>
      <c r="Z29" s="77"/>
      <c r="AA29" s="76" t="e">
        <f t="shared" si="24"/>
        <v>#N/A</v>
      </c>
      <c r="AB29" s="65" t="e">
        <f>AVERAGEIF(D29:AA29,"&gt;25")</f>
        <v>#DIV/0!</v>
      </c>
    </row>
    <row r="30" spans="1:29" ht="30" customHeight="1" thickBot="1" x14ac:dyDescent="0.25">
      <c r="A30" s="114" t="s">
        <v>7</v>
      </c>
      <c r="B30" s="115"/>
      <c r="C30" s="78">
        <v>5</v>
      </c>
      <c r="D30" s="79">
        <f ca="1">AVERAGEIF(OFFSET(D5,0,0,$C30), "&gt;25")</f>
        <v>42.116</v>
      </c>
      <c r="E30" s="80">
        <f ca="1">RANK(D30,$D31:$O31,1)</f>
        <v>5</v>
      </c>
      <c r="F30" s="79">
        <f ca="1">AVERAGEIF(OFFSET(F5,0,0,$C30), "&gt;25")</f>
        <v>42.053999999999995</v>
      </c>
      <c r="G30" s="80">
        <f ca="1">RANK(F30,$D31:$O31,1)</f>
        <v>4</v>
      </c>
      <c r="H30" s="81">
        <f ca="1">AVERAGEIF(OFFSET(H5,0,0,$C30), "&gt;25")</f>
        <v>42.134</v>
      </c>
      <c r="I30" s="80">
        <f ca="1">RANK(H30,$D31:$O31,1)</f>
        <v>7</v>
      </c>
      <c r="J30" s="79">
        <f ca="1">AVERAGEIF(OFFSET(J5,0,0,$C30), "&gt;25")</f>
        <v>42.022000000000006</v>
      </c>
      <c r="K30" s="80">
        <f ca="1">RANK(J30,$D31:$O31,1)</f>
        <v>3</v>
      </c>
      <c r="L30" s="81">
        <f ca="1">AVERAGEIF(OFFSET(L5,0,0,$C30), "&gt;25")</f>
        <v>42.244</v>
      </c>
      <c r="M30" s="80">
        <f ca="1">RANK(L30,$D31:$O31,1)</f>
        <v>10</v>
      </c>
      <c r="N30" s="79">
        <f ca="1">AVERAGEIF(OFFSET(N5,0,0,$C30), "&gt;25")</f>
        <v>42.278000000000006</v>
      </c>
      <c r="O30" s="80">
        <f ca="1">RANK(N30,$D31:$O31,1)</f>
        <v>11</v>
      </c>
      <c r="P30" s="81">
        <f ca="1">AVERAGEIF(OFFSET(P5,0,0,$C30), "&gt;25")</f>
        <v>42.183999999999997</v>
      </c>
      <c r="Q30" s="80">
        <f ca="1">RANK(P30,$D31:$O31,1)</f>
        <v>8</v>
      </c>
      <c r="R30" s="79">
        <f ca="1">AVERAGEIF(OFFSET(R5,0,0,$C30), "&gt;25")</f>
        <v>42.132000000000005</v>
      </c>
      <c r="S30" s="80">
        <f ca="1">RANK(R30,$D31:$O31,1)</f>
        <v>6</v>
      </c>
      <c r="T30" s="81">
        <f ca="1">AVERAGEIF(OFFSET(T5,0,0,$C30), "&gt;25")</f>
        <v>41.955999999999996</v>
      </c>
      <c r="U30" s="80">
        <f ca="1">RANK(T30,$D31:$O31,1)</f>
        <v>1</v>
      </c>
      <c r="V30" s="79">
        <f ca="1">AVERAGEIF(OFFSET(V5,0,0,$C30), "&gt;25")</f>
        <v>42.478000000000002</v>
      </c>
      <c r="W30" s="80">
        <f ca="1">RANK(V30,$D31:$O31,1)</f>
        <v>12</v>
      </c>
      <c r="X30" s="79">
        <f ca="1">AVERAGEIF(OFFSET(X5,0,0,$C30), "&gt;25")</f>
        <v>42.224000000000004</v>
      </c>
      <c r="Y30" s="80">
        <f ca="1">RANK(X30,$D31:$O31,1)</f>
        <v>9</v>
      </c>
      <c r="Z30" s="79">
        <f ca="1">AVERAGEIF(OFFSET(Z5,0,0,$C30), "&gt;25")</f>
        <v>42.012</v>
      </c>
      <c r="AA30" s="80">
        <f ca="1">RANK(Z30,$D31:$O31,1)</f>
        <v>2</v>
      </c>
      <c r="AB30" s="82">
        <f>AVERAGEIF(AB5:AB29, "&gt;25")</f>
        <v>42.508214285714288</v>
      </c>
    </row>
    <row r="31" spans="1:29" ht="30" customHeight="1" x14ac:dyDescent="0.2">
      <c r="A31" s="8"/>
      <c r="D31" s="83">
        <f ca="1">OFFSET($D$30,0,(COLUMN()-4)*2 )</f>
        <v>42.116</v>
      </c>
      <c r="E31" s="83">
        <f t="shared" ref="E31:O31" ca="1" si="26">OFFSET($D$30,0,(COLUMN()-4)*2 )</f>
        <v>42.053999999999995</v>
      </c>
      <c r="F31" s="83">
        <f t="shared" ca="1" si="26"/>
        <v>42.134</v>
      </c>
      <c r="G31" s="83">
        <f t="shared" ca="1" si="26"/>
        <v>42.022000000000006</v>
      </c>
      <c r="H31" s="83">
        <f t="shared" ca="1" si="26"/>
        <v>42.244</v>
      </c>
      <c r="I31" s="83">
        <f t="shared" ca="1" si="26"/>
        <v>42.278000000000006</v>
      </c>
      <c r="J31" s="83">
        <f t="shared" ca="1" si="26"/>
        <v>42.183999999999997</v>
      </c>
      <c r="K31" s="83">
        <f t="shared" ca="1" si="26"/>
        <v>42.132000000000005</v>
      </c>
      <c r="L31" s="83">
        <f t="shared" ca="1" si="26"/>
        <v>41.955999999999996</v>
      </c>
      <c r="M31" s="83">
        <f t="shared" ca="1" si="26"/>
        <v>42.478000000000002</v>
      </c>
      <c r="N31" s="83">
        <f t="shared" ca="1" si="26"/>
        <v>42.224000000000004</v>
      </c>
      <c r="O31" s="83">
        <f t="shared" ca="1" si="26"/>
        <v>42.012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"/>
    </row>
    <row r="32" spans="1:29" ht="30" customHeight="1" x14ac:dyDescent="0.2"/>
  </sheetData>
  <sortState ref="B5:AB18">
    <sortCondition ref="AB5:AB18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zoomScale="60" zoomScaleNormal="60" workbookViewId="0">
      <selection activeCell="A5" sqref="A5:AB13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29" ht="16.5" x14ac:dyDescent="0.25">
      <c r="A1" s="101" t="s">
        <v>102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</row>
    <row r="2" spans="1:29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109" t="s">
        <v>0</v>
      </c>
      <c r="B3" s="111" t="s">
        <v>1</v>
      </c>
      <c r="C3" s="54"/>
      <c r="D3" s="113" t="s">
        <v>2</v>
      </c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55"/>
    </row>
    <row r="4" spans="1:29" ht="28.5" customHeight="1" thickBot="1" x14ac:dyDescent="0.25">
      <c r="A4" s="110"/>
      <c r="B4" s="112"/>
      <c r="C4" s="56" t="s">
        <v>3</v>
      </c>
      <c r="D4" s="57">
        <v>1</v>
      </c>
      <c r="E4" s="58" t="s">
        <v>4</v>
      </c>
      <c r="F4" s="57">
        <v>2</v>
      </c>
      <c r="G4" s="59" t="s">
        <v>4</v>
      </c>
      <c r="H4" s="57">
        <v>3</v>
      </c>
      <c r="I4" s="59" t="s">
        <v>4</v>
      </c>
      <c r="J4" s="57">
        <v>4</v>
      </c>
      <c r="K4" s="59" t="s">
        <v>4</v>
      </c>
      <c r="L4" s="57">
        <v>5</v>
      </c>
      <c r="M4" s="59" t="s">
        <v>5</v>
      </c>
      <c r="N4" s="57">
        <v>6</v>
      </c>
      <c r="O4" s="59" t="s">
        <v>4</v>
      </c>
      <c r="P4" s="57">
        <v>7</v>
      </c>
      <c r="Q4" s="59" t="s">
        <v>4</v>
      </c>
      <c r="R4" s="57">
        <v>8</v>
      </c>
      <c r="S4" s="59" t="s">
        <v>4</v>
      </c>
      <c r="T4" s="57">
        <v>9</v>
      </c>
      <c r="U4" s="59" t="s">
        <v>4</v>
      </c>
      <c r="V4" s="57">
        <v>10</v>
      </c>
      <c r="W4" s="59" t="s">
        <v>4</v>
      </c>
      <c r="X4" s="57">
        <v>11</v>
      </c>
      <c r="Y4" s="59" t="s">
        <v>4</v>
      </c>
      <c r="Z4" s="60">
        <v>13</v>
      </c>
      <c r="AA4" s="61" t="s">
        <v>5</v>
      </c>
      <c r="AB4" s="62" t="s">
        <v>6</v>
      </c>
    </row>
    <row r="5" spans="1:29" ht="30" customHeight="1" thickBot="1" x14ac:dyDescent="0.25">
      <c r="A5" s="4">
        <f ca="1">RANK(AB5,AB$5:OFFSET(AB$5,0,0,COUNTA(B$5:B$24)),1)</f>
        <v>1</v>
      </c>
      <c r="B5" s="63" t="s">
        <v>13</v>
      </c>
      <c r="C5" s="64"/>
      <c r="D5" s="5">
        <v>41.57</v>
      </c>
      <c r="E5" s="4">
        <f t="shared" ref="E5:E13" si="0">RANK(D5,D$5:D$29,1)</f>
        <v>1</v>
      </c>
      <c r="F5" s="15">
        <v>41.58</v>
      </c>
      <c r="G5" s="6">
        <f t="shared" ref="G5:G13" si="1">RANK(F5,F$5:F$29,1)</f>
        <v>1</v>
      </c>
      <c r="H5" s="7">
        <v>42.12</v>
      </c>
      <c r="I5" s="6">
        <f t="shared" ref="I5:I13" si="2">RANK(H5,H$5:H$29,1)</f>
        <v>4</v>
      </c>
      <c r="J5" s="7">
        <v>41.45</v>
      </c>
      <c r="K5" s="6">
        <f t="shared" ref="K5:K13" si="3">RANK(J5,J$5:J$29,1)</f>
        <v>1</v>
      </c>
      <c r="L5" s="7">
        <v>41.74</v>
      </c>
      <c r="M5" s="6">
        <f t="shared" ref="M5:M13" si="4">RANK(L5,L$5:L$29,1)</f>
        <v>3</v>
      </c>
      <c r="N5" s="5">
        <v>41.55</v>
      </c>
      <c r="O5" s="6">
        <f t="shared" ref="O5:O13" si="5">RANK(N5,N$5:N$29,1)</f>
        <v>2</v>
      </c>
      <c r="P5" s="7">
        <v>41.46</v>
      </c>
      <c r="Q5" s="6">
        <f t="shared" ref="Q5:Q13" si="6">RANK(P5,P$5:P$29,1)</f>
        <v>1</v>
      </c>
      <c r="R5" s="7">
        <v>41.62</v>
      </c>
      <c r="S5" s="6">
        <f t="shared" ref="S5:S13" si="7">RANK(R5,R$5:R$29,1)</f>
        <v>2</v>
      </c>
      <c r="T5" s="7">
        <v>41.64</v>
      </c>
      <c r="U5" s="6">
        <f t="shared" ref="U5:U13" si="8">RANK(T5,T$5:T$29,1)</f>
        <v>2</v>
      </c>
      <c r="V5" s="5">
        <v>41.41</v>
      </c>
      <c r="W5" s="6">
        <f t="shared" ref="W5:W13" si="9">RANK(V5,V$5:V$29,1)</f>
        <v>1</v>
      </c>
      <c r="X5" s="7">
        <v>41.57</v>
      </c>
      <c r="Y5" s="6">
        <f t="shared" ref="Y5:Y13" si="10">RANK(X5,X$5:X$29,1)</f>
        <v>2</v>
      </c>
      <c r="Z5" s="7">
        <v>41.48</v>
      </c>
      <c r="AA5" s="6">
        <f t="shared" ref="AA5:AA13" si="11">RANK(Z5,Z$5:Z$29,1)</f>
        <v>1</v>
      </c>
      <c r="AB5" s="65">
        <f t="shared" ref="AB5:AB13" si="12">AVERAGEIF(D5:AA5,"&gt;25")</f>
        <v>41.599166666666669</v>
      </c>
      <c r="AC5" s="8"/>
    </row>
    <row r="6" spans="1:29" ht="30" customHeight="1" thickBot="1" x14ac:dyDescent="0.25">
      <c r="A6" s="4">
        <f ca="1">RANK(AB6,AB$5:OFFSET(AB$5,0,0,COUNTA(B$5:B$24)),1)</f>
        <v>2</v>
      </c>
      <c r="B6" s="66" t="s">
        <v>10</v>
      </c>
      <c r="C6" s="67"/>
      <c r="D6" s="9">
        <v>41.68</v>
      </c>
      <c r="E6" s="10">
        <f t="shared" si="0"/>
        <v>3</v>
      </c>
      <c r="F6" s="9">
        <v>41.68</v>
      </c>
      <c r="G6" s="11">
        <f t="shared" si="1"/>
        <v>4</v>
      </c>
      <c r="H6" s="13">
        <v>42.02</v>
      </c>
      <c r="I6" s="11">
        <f t="shared" si="2"/>
        <v>1</v>
      </c>
      <c r="J6" s="13">
        <v>41.63</v>
      </c>
      <c r="K6" s="11">
        <f t="shared" si="3"/>
        <v>2</v>
      </c>
      <c r="L6" s="13">
        <v>41.61</v>
      </c>
      <c r="M6" s="11">
        <f t="shared" si="4"/>
        <v>1</v>
      </c>
      <c r="N6" s="9">
        <v>41.41</v>
      </c>
      <c r="O6" s="11">
        <f t="shared" si="5"/>
        <v>1</v>
      </c>
      <c r="P6" s="13">
        <v>41.53</v>
      </c>
      <c r="Q6" s="11">
        <f t="shared" si="6"/>
        <v>2</v>
      </c>
      <c r="R6" s="13">
        <v>41.71</v>
      </c>
      <c r="S6" s="11">
        <f t="shared" si="7"/>
        <v>4</v>
      </c>
      <c r="T6" s="13">
        <v>41.61</v>
      </c>
      <c r="U6" s="11">
        <f t="shared" si="8"/>
        <v>1</v>
      </c>
      <c r="V6" s="9">
        <v>41.51</v>
      </c>
      <c r="W6" s="11">
        <f t="shared" si="9"/>
        <v>2</v>
      </c>
      <c r="X6" s="12">
        <v>41.52</v>
      </c>
      <c r="Y6" s="11">
        <f t="shared" si="10"/>
        <v>1</v>
      </c>
      <c r="Z6" s="13">
        <v>42.04</v>
      </c>
      <c r="AA6" s="11">
        <f t="shared" si="11"/>
        <v>6</v>
      </c>
      <c r="AB6" s="65">
        <f t="shared" si="12"/>
        <v>41.662500000000001</v>
      </c>
      <c r="AC6" s="8"/>
    </row>
    <row r="7" spans="1:29" ht="30" customHeight="1" thickBot="1" x14ac:dyDescent="0.25">
      <c r="A7" s="4">
        <f ca="1">RANK(AB7,AB$5:OFFSET(AB$5,0,0,COUNTA(B$5:B$27)),1)</f>
        <v>3</v>
      </c>
      <c r="B7" s="66" t="s">
        <v>11</v>
      </c>
      <c r="C7" s="67"/>
      <c r="D7" s="9">
        <v>41.98</v>
      </c>
      <c r="E7" s="10">
        <f t="shared" si="0"/>
        <v>7</v>
      </c>
      <c r="F7" s="9">
        <v>41.67</v>
      </c>
      <c r="G7" s="11">
        <f t="shared" si="1"/>
        <v>2</v>
      </c>
      <c r="H7" s="13">
        <v>42.04</v>
      </c>
      <c r="I7" s="11">
        <f t="shared" si="2"/>
        <v>2</v>
      </c>
      <c r="J7" s="13">
        <v>41.75</v>
      </c>
      <c r="K7" s="11">
        <f t="shared" si="3"/>
        <v>4</v>
      </c>
      <c r="L7" s="13">
        <v>41.66</v>
      </c>
      <c r="M7" s="11">
        <f t="shared" si="4"/>
        <v>2</v>
      </c>
      <c r="N7" s="9">
        <v>41.55</v>
      </c>
      <c r="O7" s="11">
        <f t="shared" si="5"/>
        <v>2</v>
      </c>
      <c r="P7" s="13">
        <v>41.57</v>
      </c>
      <c r="Q7" s="11">
        <f t="shared" si="6"/>
        <v>3</v>
      </c>
      <c r="R7" s="13">
        <v>41.68</v>
      </c>
      <c r="S7" s="11">
        <f t="shared" si="7"/>
        <v>3</v>
      </c>
      <c r="T7" s="13">
        <v>41.75</v>
      </c>
      <c r="U7" s="11">
        <f t="shared" si="8"/>
        <v>3</v>
      </c>
      <c r="V7" s="14">
        <v>41.55</v>
      </c>
      <c r="W7" s="11">
        <f t="shared" si="9"/>
        <v>3</v>
      </c>
      <c r="X7" s="13">
        <v>41.76</v>
      </c>
      <c r="Y7" s="11">
        <f t="shared" si="10"/>
        <v>4</v>
      </c>
      <c r="Z7" s="13">
        <v>41.8</v>
      </c>
      <c r="AA7" s="11">
        <f t="shared" si="11"/>
        <v>4</v>
      </c>
      <c r="AB7" s="65">
        <f t="shared" si="12"/>
        <v>41.73</v>
      </c>
      <c r="AC7" s="8"/>
    </row>
    <row r="8" spans="1:29" ht="30" customHeight="1" thickBot="1" x14ac:dyDescent="0.25">
      <c r="A8" s="4">
        <f ca="1">RANK(AB8,AB$5:OFFSET(AB$5,0,0,COUNTA(B$5:B$27)),1)</f>
        <v>4</v>
      </c>
      <c r="B8" s="66" t="s">
        <v>33</v>
      </c>
      <c r="C8" s="67">
        <v>20</v>
      </c>
      <c r="D8" s="9">
        <v>41.85</v>
      </c>
      <c r="E8" s="10">
        <f t="shared" si="0"/>
        <v>6</v>
      </c>
      <c r="F8" s="9">
        <v>41.67</v>
      </c>
      <c r="G8" s="11">
        <f t="shared" si="1"/>
        <v>2</v>
      </c>
      <c r="H8" s="13">
        <v>42.09</v>
      </c>
      <c r="I8" s="11">
        <f t="shared" si="2"/>
        <v>3</v>
      </c>
      <c r="J8" s="13">
        <v>41.66</v>
      </c>
      <c r="K8" s="11">
        <f t="shared" si="3"/>
        <v>3</v>
      </c>
      <c r="L8" s="13">
        <v>41.76</v>
      </c>
      <c r="M8" s="11">
        <f t="shared" si="4"/>
        <v>4</v>
      </c>
      <c r="N8" s="14">
        <v>41.73</v>
      </c>
      <c r="O8" s="11">
        <f t="shared" si="5"/>
        <v>4</v>
      </c>
      <c r="P8" s="13">
        <v>41.96</v>
      </c>
      <c r="Q8" s="11">
        <f t="shared" si="6"/>
        <v>6</v>
      </c>
      <c r="R8" s="13">
        <v>41.91</v>
      </c>
      <c r="S8" s="11">
        <f t="shared" si="7"/>
        <v>5</v>
      </c>
      <c r="T8" s="13">
        <v>41.91</v>
      </c>
      <c r="U8" s="11">
        <f t="shared" si="8"/>
        <v>5</v>
      </c>
      <c r="V8" s="9">
        <v>41.56</v>
      </c>
      <c r="W8" s="11">
        <f t="shared" si="9"/>
        <v>4</v>
      </c>
      <c r="X8" s="13">
        <v>41.74</v>
      </c>
      <c r="Y8" s="11">
        <f t="shared" si="10"/>
        <v>3</v>
      </c>
      <c r="Z8" s="13">
        <v>41.63</v>
      </c>
      <c r="AA8" s="11">
        <f t="shared" si="11"/>
        <v>2</v>
      </c>
      <c r="AB8" s="65">
        <f t="shared" si="12"/>
        <v>41.789166666666667</v>
      </c>
      <c r="AC8" s="8"/>
    </row>
    <row r="9" spans="1:29" ht="30" customHeight="1" thickBot="1" x14ac:dyDescent="0.25">
      <c r="A9" s="4">
        <f ca="1">RANK(AB9,AB$5:OFFSET(AB$5,0,0,COUNTA(B$5:B$24)),1)</f>
        <v>5</v>
      </c>
      <c r="B9" s="66" t="s">
        <v>47</v>
      </c>
      <c r="C9" s="67">
        <v>5</v>
      </c>
      <c r="D9" s="9">
        <v>41.84</v>
      </c>
      <c r="E9" s="10">
        <f t="shared" si="0"/>
        <v>5</v>
      </c>
      <c r="F9" s="9">
        <v>41.86</v>
      </c>
      <c r="G9" s="11">
        <f t="shared" si="1"/>
        <v>6</v>
      </c>
      <c r="H9" s="13">
        <v>42.27</v>
      </c>
      <c r="I9" s="11">
        <f t="shared" si="2"/>
        <v>6</v>
      </c>
      <c r="J9" s="12">
        <v>41.97</v>
      </c>
      <c r="K9" s="11">
        <f t="shared" si="3"/>
        <v>6</v>
      </c>
      <c r="L9" s="13">
        <v>41.92</v>
      </c>
      <c r="M9" s="11">
        <f t="shared" si="4"/>
        <v>6</v>
      </c>
      <c r="N9" s="9">
        <v>42.05</v>
      </c>
      <c r="O9" s="11">
        <f t="shared" si="5"/>
        <v>7</v>
      </c>
      <c r="P9" s="13">
        <v>41.7</v>
      </c>
      <c r="Q9" s="11">
        <f t="shared" si="6"/>
        <v>4</v>
      </c>
      <c r="R9" s="13">
        <v>41.61</v>
      </c>
      <c r="S9" s="11">
        <f t="shared" si="7"/>
        <v>1</v>
      </c>
      <c r="T9" s="13">
        <v>41.84</v>
      </c>
      <c r="U9" s="11">
        <f t="shared" si="8"/>
        <v>4</v>
      </c>
      <c r="V9" s="9">
        <v>41.94</v>
      </c>
      <c r="W9" s="11">
        <f t="shared" si="9"/>
        <v>6</v>
      </c>
      <c r="X9" s="13">
        <v>41.85</v>
      </c>
      <c r="Y9" s="11">
        <f t="shared" si="10"/>
        <v>5</v>
      </c>
      <c r="Z9" s="13">
        <v>41.79</v>
      </c>
      <c r="AA9" s="11">
        <f t="shared" si="11"/>
        <v>3</v>
      </c>
      <c r="AB9" s="65">
        <f t="shared" si="12"/>
        <v>41.886666666666677</v>
      </c>
      <c r="AC9" s="8"/>
    </row>
    <row r="10" spans="1:29" ht="30" customHeight="1" thickBot="1" x14ac:dyDescent="0.25">
      <c r="A10" s="4">
        <f ca="1">RANK(AB10,AB$5:OFFSET(AB$5,0,0,COUNTA(B$5:B$24)),1)</f>
        <v>6</v>
      </c>
      <c r="B10" s="66" t="s">
        <v>73</v>
      </c>
      <c r="C10" s="67">
        <v>10</v>
      </c>
      <c r="D10" s="14">
        <v>41.66</v>
      </c>
      <c r="E10" s="10">
        <f t="shared" si="0"/>
        <v>2</v>
      </c>
      <c r="F10" s="9">
        <v>42.08</v>
      </c>
      <c r="G10" s="11">
        <f t="shared" si="1"/>
        <v>7</v>
      </c>
      <c r="H10" s="13">
        <v>42.26</v>
      </c>
      <c r="I10" s="11">
        <f t="shared" si="2"/>
        <v>5</v>
      </c>
      <c r="J10" s="13">
        <v>41.96</v>
      </c>
      <c r="K10" s="11">
        <f t="shared" si="3"/>
        <v>5</v>
      </c>
      <c r="L10" s="13">
        <v>41.76</v>
      </c>
      <c r="M10" s="11">
        <f t="shared" si="4"/>
        <v>4</v>
      </c>
      <c r="N10" s="9">
        <v>41.84</v>
      </c>
      <c r="O10" s="11">
        <f t="shared" si="5"/>
        <v>6</v>
      </c>
      <c r="P10" s="13">
        <v>41.97</v>
      </c>
      <c r="Q10" s="11">
        <f t="shared" si="6"/>
        <v>7</v>
      </c>
      <c r="R10" s="13">
        <v>41.91</v>
      </c>
      <c r="S10" s="11">
        <f t="shared" si="7"/>
        <v>5</v>
      </c>
      <c r="T10" s="13">
        <v>41.91</v>
      </c>
      <c r="U10" s="11">
        <f t="shared" si="8"/>
        <v>5</v>
      </c>
      <c r="V10" s="9">
        <v>42.31</v>
      </c>
      <c r="W10" s="11">
        <f t="shared" si="9"/>
        <v>7</v>
      </c>
      <c r="X10" s="13">
        <v>41.9</v>
      </c>
      <c r="Y10" s="11">
        <f t="shared" si="10"/>
        <v>7</v>
      </c>
      <c r="Z10" s="13">
        <v>41.95</v>
      </c>
      <c r="AA10" s="11">
        <f t="shared" si="11"/>
        <v>5</v>
      </c>
      <c r="AB10" s="65">
        <f t="shared" si="12"/>
        <v>41.959166666666654</v>
      </c>
      <c r="AC10" s="8"/>
    </row>
    <row r="11" spans="1:29" ht="30" customHeight="1" thickBot="1" x14ac:dyDescent="0.25">
      <c r="A11" s="4">
        <f ca="1">RANK(AB11,AB$5:OFFSET(AB$5,0,0,COUNTA(B$5:B$24)),1)</f>
        <v>7</v>
      </c>
      <c r="B11" s="66" t="s">
        <v>100</v>
      </c>
      <c r="C11" s="67"/>
      <c r="D11" s="9">
        <v>41.8</v>
      </c>
      <c r="E11" s="10">
        <f t="shared" si="0"/>
        <v>4</v>
      </c>
      <c r="F11" s="9">
        <v>41.75</v>
      </c>
      <c r="G11" s="11">
        <f t="shared" si="1"/>
        <v>5</v>
      </c>
      <c r="H11" s="13">
        <v>42.39</v>
      </c>
      <c r="I11" s="11">
        <f t="shared" si="2"/>
        <v>7</v>
      </c>
      <c r="J11" s="13">
        <v>42</v>
      </c>
      <c r="K11" s="11">
        <f t="shared" si="3"/>
        <v>7</v>
      </c>
      <c r="L11" s="13">
        <v>42.02</v>
      </c>
      <c r="M11" s="11">
        <f t="shared" si="4"/>
        <v>7</v>
      </c>
      <c r="N11" s="9">
        <v>41.81</v>
      </c>
      <c r="O11" s="11">
        <f t="shared" si="5"/>
        <v>5</v>
      </c>
      <c r="P11" s="13">
        <v>41.89</v>
      </c>
      <c r="Q11" s="11">
        <f t="shared" si="6"/>
        <v>5</v>
      </c>
      <c r="R11" s="13">
        <v>42.06</v>
      </c>
      <c r="S11" s="11">
        <f t="shared" si="7"/>
        <v>7</v>
      </c>
      <c r="T11" s="12">
        <v>41.92</v>
      </c>
      <c r="U11" s="11">
        <f t="shared" si="8"/>
        <v>7</v>
      </c>
      <c r="V11" s="9">
        <v>41.92</v>
      </c>
      <c r="W11" s="11">
        <f t="shared" si="9"/>
        <v>5</v>
      </c>
      <c r="X11" s="13">
        <v>41.87</v>
      </c>
      <c r="Y11" s="11">
        <f t="shared" si="10"/>
        <v>6</v>
      </c>
      <c r="Z11" s="13">
        <v>42.18</v>
      </c>
      <c r="AA11" s="11">
        <f t="shared" si="11"/>
        <v>7</v>
      </c>
      <c r="AB11" s="65">
        <f t="shared" si="12"/>
        <v>41.967500000000008</v>
      </c>
      <c r="AC11" s="8"/>
    </row>
    <row r="12" spans="1:29" ht="30" customHeight="1" thickBot="1" x14ac:dyDescent="0.25">
      <c r="A12" s="4">
        <f ca="1">RANK(AB12,AB$5:OFFSET(AB$5,0,0,COUNTA(B$5:B$24)),1)</f>
        <v>8</v>
      </c>
      <c r="B12" s="66" t="s">
        <v>79</v>
      </c>
      <c r="C12" s="67"/>
      <c r="D12" s="9">
        <v>42.59</v>
      </c>
      <c r="E12" s="10">
        <f t="shared" si="0"/>
        <v>8</v>
      </c>
      <c r="F12" s="9">
        <v>42.45</v>
      </c>
      <c r="G12" s="11">
        <f t="shared" si="1"/>
        <v>8</v>
      </c>
      <c r="H12" s="13">
        <v>42.87</v>
      </c>
      <c r="I12" s="11">
        <f t="shared" si="2"/>
        <v>8</v>
      </c>
      <c r="J12" s="13">
        <v>42.66</v>
      </c>
      <c r="K12" s="11">
        <f t="shared" si="3"/>
        <v>8</v>
      </c>
      <c r="L12" s="13">
        <v>42.72</v>
      </c>
      <c r="M12" s="11">
        <f t="shared" si="4"/>
        <v>8</v>
      </c>
      <c r="N12" s="9">
        <v>42.68</v>
      </c>
      <c r="O12" s="11">
        <f t="shared" si="5"/>
        <v>8</v>
      </c>
      <c r="P12" s="13">
        <v>42.97</v>
      </c>
      <c r="Q12" s="11">
        <f t="shared" si="6"/>
        <v>8</v>
      </c>
      <c r="R12" s="12">
        <v>42.7</v>
      </c>
      <c r="S12" s="11">
        <f t="shared" si="7"/>
        <v>8</v>
      </c>
      <c r="T12" s="13">
        <v>42.82</v>
      </c>
      <c r="U12" s="11">
        <f t="shared" si="8"/>
        <v>8</v>
      </c>
      <c r="V12" s="9">
        <v>42.49</v>
      </c>
      <c r="W12" s="11">
        <f t="shared" si="9"/>
        <v>8</v>
      </c>
      <c r="X12" s="13">
        <v>42.71</v>
      </c>
      <c r="Y12" s="11">
        <f t="shared" si="10"/>
        <v>8</v>
      </c>
      <c r="Z12" s="13">
        <v>42.57</v>
      </c>
      <c r="AA12" s="11">
        <f t="shared" si="11"/>
        <v>8</v>
      </c>
      <c r="AB12" s="65">
        <f t="shared" si="12"/>
        <v>42.685833333333335</v>
      </c>
      <c r="AC12" s="8"/>
    </row>
    <row r="13" spans="1:29" ht="30" customHeight="1" thickBot="1" x14ac:dyDescent="0.25">
      <c r="A13" s="4">
        <f ca="1">RANK(AB13,AB$5:OFFSET(AB$5,0,0,COUNTA(B$5:B$24)),1)</f>
        <v>9</v>
      </c>
      <c r="B13" s="66" t="s">
        <v>101</v>
      </c>
      <c r="C13" s="67">
        <v>7.5</v>
      </c>
      <c r="D13" s="9">
        <v>43.48</v>
      </c>
      <c r="E13" s="10">
        <f t="shared" si="0"/>
        <v>9</v>
      </c>
      <c r="F13" s="9">
        <v>43.28</v>
      </c>
      <c r="G13" s="11">
        <f t="shared" si="1"/>
        <v>9</v>
      </c>
      <c r="H13" s="13">
        <v>43.68</v>
      </c>
      <c r="I13" s="11">
        <f t="shared" si="2"/>
        <v>9</v>
      </c>
      <c r="J13" s="13">
        <v>43.36</v>
      </c>
      <c r="K13" s="11">
        <f t="shared" si="3"/>
        <v>9</v>
      </c>
      <c r="L13" s="12">
        <v>43.87</v>
      </c>
      <c r="M13" s="11">
        <f t="shared" si="4"/>
        <v>9</v>
      </c>
      <c r="N13" s="9">
        <v>43.93</v>
      </c>
      <c r="O13" s="11">
        <f t="shared" si="5"/>
        <v>9</v>
      </c>
      <c r="P13" s="13">
        <v>43.6</v>
      </c>
      <c r="Q13" s="11">
        <f t="shared" si="6"/>
        <v>9</v>
      </c>
      <c r="R13" s="13">
        <v>43.43</v>
      </c>
      <c r="S13" s="11">
        <f t="shared" si="7"/>
        <v>9</v>
      </c>
      <c r="T13" s="13">
        <v>43.67</v>
      </c>
      <c r="U13" s="11">
        <f t="shared" si="8"/>
        <v>9</v>
      </c>
      <c r="V13" s="9">
        <v>43.44</v>
      </c>
      <c r="W13" s="11">
        <f t="shared" si="9"/>
        <v>9</v>
      </c>
      <c r="X13" s="13">
        <v>43.41</v>
      </c>
      <c r="Y13" s="11">
        <f t="shared" si="10"/>
        <v>9</v>
      </c>
      <c r="Z13" s="13">
        <v>43.23</v>
      </c>
      <c r="AA13" s="11">
        <f t="shared" si="11"/>
        <v>9</v>
      </c>
      <c r="AB13" s="65">
        <f t="shared" si="12"/>
        <v>43.531666666666673</v>
      </c>
      <c r="AC13" s="8"/>
    </row>
    <row r="14" spans="1:29" ht="30" hidden="1" customHeight="1" thickBot="1" x14ac:dyDescent="0.25">
      <c r="A14" s="4" t="e">
        <f ca="1">RANK(AB14,AB$5:OFFSET(AB$5,0,0,COUNTA(B$5:B$24)),1)</f>
        <v>#DIV/0!</v>
      </c>
      <c r="B14" s="66"/>
      <c r="C14" s="67"/>
      <c r="D14" s="9"/>
      <c r="E14" s="10" t="e">
        <f t="shared" ref="E14:E29" si="13">RANK(D14,D$5:D$29,1)</f>
        <v>#N/A</v>
      </c>
      <c r="F14" s="9"/>
      <c r="G14" s="11" t="e">
        <f t="shared" ref="G14:G29" si="14">RANK(F14,F$5:F$29,1)</f>
        <v>#N/A</v>
      </c>
      <c r="H14" s="13"/>
      <c r="I14" s="11" t="e">
        <f t="shared" ref="I14:I29" si="15">RANK(H14,H$5:H$29,1)</f>
        <v>#N/A</v>
      </c>
      <c r="J14" s="13"/>
      <c r="K14" s="11" t="e">
        <f t="shared" ref="K14:K29" si="16">RANK(J14,J$5:J$29,1)</f>
        <v>#N/A</v>
      </c>
      <c r="L14" s="13"/>
      <c r="M14" s="11" t="e">
        <f t="shared" ref="M14:M29" si="17">RANK(L14,L$5:L$29,1)</f>
        <v>#N/A</v>
      </c>
      <c r="N14" s="9"/>
      <c r="O14" s="11" t="e">
        <f t="shared" ref="O14:O29" si="18">RANK(N14,N$5:N$29,1)</f>
        <v>#N/A</v>
      </c>
      <c r="P14" s="13"/>
      <c r="Q14" s="11" t="e">
        <f t="shared" ref="Q14:Q29" si="19">RANK(P14,P$5:P$29,1)</f>
        <v>#N/A</v>
      </c>
      <c r="R14" s="13"/>
      <c r="S14" s="11" t="e">
        <f t="shared" ref="S14:S29" si="20">RANK(R14,R$5:R$29,1)</f>
        <v>#N/A</v>
      </c>
      <c r="T14" s="13"/>
      <c r="U14" s="11" t="e">
        <f t="shared" ref="U14:U29" si="21">RANK(T14,T$5:T$29,1)</f>
        <v>#N/A</v>
      </c>
      <c r="V14" s="9"/>
      <c r="W14" s="11" t="e">
        <f t="shared" ref="W14:W29" si="22">RANK(V14,V$5:V$29,1)</f>
        <v>#N/A</v>
      </c>
      <c r="X14" s="13"/>
      <c r="Y14" s="11" t="e">
        <f t="shared" ref="Y14:Y29" si="23">RANK(X14,X$5:X$29,1)</f>
        <v>#N/A</v>
      </c>
      <c r="Z14" s="13"/>
      <c r="AA14" s="11" t="e">
        <f t="shared" ref="AA14:AA29" si="24">RANK(Z14,Z$5:Z$29,1)</f>
        <v>#N/A</v>
      </c>
      <c r="AB14" s="65" t="e">
        <f t="shared" ref="AB14:AB27" si="25">AVERAGEIF(D14:AA14,"&gt;25")</f>
        <v>#DIV/0!</v>
      </c>
      <c r="AC14" s="8"/>
    </row>
    <row r="15" spans="1:29" ht="30" hidden="1" customHeight="1" thickBot="1" x14ac:dyDescent="0.25">
      <c r="A15" s="4" t="e">
        <f ca="1">RANK(AB15,AB$5:OFFSET(AB$5,0,0,COUNTA(B$5:B$24)),1)</f>
        <v>#DIV/0!</v>
      </c>
      <c r="B15" s="66"/>
      <c r="C15" s="67"/>
      <c r="D15" s="9"/>
      <c r="E15" s="10" t="e">
        <f t="shared" si="13"/>
        <v>#N/A</v>
      </c>
      <c r="F15" s="9"/>
      <c r="G15" s="11" t="e">
        <f t="shared" si="14"/>
        <v>#N/A</v>
      </c>
      <c r="H15" s="13"/>
      <c r="I15" s="11" t="e">
        <f t="shared" si="15"/>
        <v>#N/A</v>
      </c>
      <c r="J15" s="13"/>
      <c r="K15" s="11" t="e">
        <f t="shared" si="16"/>
        <v>#N/A</v>
      </c>
      <c r="L15" s="13"/>
      <c r="M15" s="11" t="e">
        <f t="shared" si="17"/>
        <v>#N/A</v>
      </c>
      <c r="N15" s="9"/>
      <c r="O15" s="11" t="e">
        <f t="shared" si="18"/>
        <v>#N/A</v>
      </c>
      <c r="P15" s="13"/>
      <c r="Q15" s="11" t="e">
        <f t="shared" si="19"/>
        <v>#N/A</v>
      </c>
      <c r="R15" s="13"/>
      <c r="S15" s="11" t="e">
        <f t="shared" si="20"/>
        <v>#N/A</v>
      </c>
      <c r="T15" s="13"/>
      <c r="U15" s="11" t="e">
        <f t="shared" si="21"/>
        <v>#N/A</v>
      </c>
      <c r="V15" s="9"/>
      <c r="W15" s="11" t="e">
        <f t="shared" si="22"/>
        <v>#N/A</v>
      </c>
      <c r="X15" s="13"/>
      <c r="Y15" s="11" t="e">
        <f t="shared" si="23"/>
        <v>#N/A</v>
      </c>
      <c r="Z15" s="13"/>
      <c r="AA15" s="11" t="e">
        <f t="shared" si="24"/>
        <v>#N/A</v>
      </c>
      <c r="AB15" s="65" t="e">
        <f t="shared" si="25"/>
        <v>#DIV/0!</v>
      </c>
      <c r="AC15" s="8"/>
    </row>
    <row r="16" spans="1:29" ht="30" hidden="1" customHeight="1" thickBot="1" x14ac:dyDescent="0.25">
      <c r="A16" s="4" t="e">
        <f ca="1">RANK(AB16,AB$5:OFFSET(AB$5,0,0,COUNTA(B$5:B$24)),1)</f>
        <v>#DIV/0!</v>
      </c>
      <c r="B16" s="66"/>
      <c r="C16" s="67"/>
      <c r="D16" s="9"/>
      <c r="E16" s="10" t="e">
        <f t="shared" si="13"/>
        <v>#N/A</v>
      </c>
      <c r="F16" s="9"/>
      <c r="G16" s="11" t="e">
        <f t="shared" si="14"/>
        <v>#N/A</v>
      </c>
      <c r="H16" s="13"/>
      <c r="I16" s="11" t="e">
        <f t="shared" si="15"/>
        <v>#N/A</v>
      </c>
      <c r="J16" s="13"/>
      <c r="K16" s="11" t="e">
        <f t="shared" si="16"/>
        <v>#N/A</v>
      </c>
      <c r="L16" s="13"/>
      <c r="M16" s="11" t="e">
        <f t="shared" si="17"/>
        <v>#N/A</v>
      </c>
      <c r="N16" s="9"/>
      <c r="O16" s="11" t="e">
        <f t="shared" si="18"/>
        <v>#N/A</v>
      </c>
      <c r="P16" s="13"/>
      <c r="Q16" s="11" t="e">
        <f t="shared" si="19"/>
        <v>#N/A</v>
      </c>
      <c r="R16" s="13"/>
      <c r="S16" s="11" t="e">
        <f t="shared" si="20"/>
        <v>#N/A</v>
      </c>
      <c r="T16" s="13"/>
      <c r="U16" s="11" t="e">
        <f t="shared" si="21"/>
        <v>#N/A</v>
      </c>
      <c r="V16" s="9"/>
      <c r="W16" s="11" t="e">
        <f t="shared" si="22"/>
        <v>#N/A</v>
      </c>
      <c r="X16" s="13"/>
      <c r="Y16" s="11" t="e">
        <f t="shared" si="23"/>
        <v>#N/A</v>
      </c>
      <c r="Z16" s="13"/>
      <c r="AA16" s="11" t="e">
        <f t="shared" si="24"/>
        <v>#N/A</v>
      </c>
      <c r="AB16" s="65" t="e">
        <f t="shared" si="25"/>
        <v>#DIV/0!</v>
      </c>
      <c r="AC16" s="8"/>
    </row>
    <row r="17" spans="1:29" ht="30" hidden="1" customHeight="1" thickBot="1" x14ac:dyDescent="0.25">
      <c r="A17" s="4" t="e">
        <f ca="1">RANK(AB17,AB$5:OFFSET(AB$5,0,0,COUNTA(B$5:B$24)),1)</f>
        <v>#DIV/0!</v>
      </c>
      <c r="B17" s="66"/>
      <c r="C17" s="67"/>
      <c r="D17" s="9"/>
      <c r="E17" s="10" t="e">
        <f t="shared" si="13"/>
        <v>#N/A</v>
      </c>
      <c r="F17" s="9"/>
      <c r="G17" s="11" t="e">
        <f t="shared" si="14"/>
        <v>#N/A</v>
      </c>
      <c r="H17" s="13"/>
      <c r="I17" s="11" t="e">
        <f t="shared" si="15"/>
        <v>#N/A</v>
      </c>
      <c r="J17" s="13"/>
      <c r="K17" s="11" t="e">
        <f t="shared" si="16"/>
        <v>#N/A</v>
      </c>
      <c r="L17" s="13"/>
      <c r="M17" s="11" t="e">
        <f t="shared" si="17"/>
        <v>#N/A</v>
      </c>
      <c r="N17" s="9"/>
      <c r="O17" s="11" t="e">
        <f t="shared" si="18"/>
        <v>#N/A</v>
      </c>
      <c r="P17" s="13"/>
      <c r="Q17" s="11" t="e">
        <f t="shared" si="19"/>
        <v>#N/A</v>
      </c>
      <c r="R17" s="13"/>
      <c r="S17" s="11" t="e">
        <f t="shared" si="20"/>
        <v>#N/A</v>
      </c>
      <c r="T17" s="13"/>
      <c r="U17" s="11" t="e">
        <f t="shared" si="21"/>
        <v>#N/A</v>
      </c>
      <c r="V17" s="9"/>
      <c r="W17" s="11" t="e">
        <f t="shared" si="22"/>
        <v>#N/A</v>
      </c>
      <c r="X17" s="13"/>
      <c r="Y17" s="11" t="e">
        <f t="shared" si="23"/>
        <v>#N/A</v>
      </c>
      <c r="Z17" s="13"/>
      <c r="AA17" s="11" t="e">
        <f t="shared" si="24"/>
        <v>#N/A</v>
      </c>
      <c r="AB17" s="65" t="e">
        <f t="shared" si="25"/>
        <v>#DIV/0!</v>
      </c>
      <c r="AC17" s="8"/>
    </row>
    <row r="18" spans="1:29" ht="30" hidden="1" customHeight="1" thickBot="1" x14ac:dyDescent="0.25">
      <c r="A18" s="4" t="e">
        <f ca="1">RANK(AB18,AB$5:OFFSET(AB$5,0,0,COUNTA(B$5:B$24)),1)</f>
        <v>#DIV/0!</v>
      </c>
      <c r="B18" s="66"/>
      <c r="C18" s="67"/>
      <c r="D18" s="9"/>
      <c r="E18" s="10" t="e">
        <f t="shared" si="13"/>
        <v>#N/A</v>
      </c>
      <c r="F18" s="9"/>
      <c r="G18" s="11" t="e">
        <f t="shared" si="14"/>
        <v>#N/A</v>
      </c>
      <c r="H18" s="13"/>
      <c r="I18" s="11" t="e">
        <f t="shared" si="15"/>
        <v>#N/A</v>
      </c>
      <c r="J18" s="13"/>
      <c r="K18" s="11" t="e">
        <f t="shared" si="16"/>
        <v>#N/A</v>
      </c>
      <c r="L18" s="13"/>
      <c r="M18" s="11" t="e">
        <f t="shared" si="17"/>
        <v>#N/A</v>
      </c>
      <c r="N18" s="9"/>
      <c r="O18" s="11" t="e">
        <f t="shared" si="18"/>
        <v>#N/A</v>
      </c>
      <c r="P18" s="13"/>
      <c r="Q18" s="11" t="e">
        <f t="shared" si="19"/>
        <v>#N/A</v>
      </c>
      <c r="R18" s="13"/>
      <c r="S18" s="11" t="e">
        <f t="shared" si="20"/>
        <v>#N/A</v>
      </c>
      <c r="T18" s="13"/>
      <c r="U18" s="11" t="e">
        <f t="shared" si="21"/>
        <v>#N/A</v>
      </c>
      <c r="V18" s="9"/>
      <c r="W18" s="11" t="e">
        <f t="shared" si="22"/>
        <v>#N/A</v>
      </c>
      <c r="X18" s="13"/>
      <c r="Y18" s="11" t="e">
        <f t="shared" si="23"/>
        <v>#N/A</v>
      </c>
      <c r="Z18" s="13"/>
      <c r="AA18" s="11" t="e">
        <f t="shared" si="24"/>
        <v>#N/A</v>
      </c>
      <c r="AB18" s="65" t="e">
        <f t="shared" si="25"/>
        <v>#DIV/0!</v>
      </c>
      <c r="AC18" s="8"/>
    </row>
    <row r="19" spans="1:29" ht="30" hidden="1" customHeight="1" thickBot="1" x14ac:dyDescent="0.25">
      <c r="A19" s="4" t="e">
        <f ca="1">RANK(AB19,AB$5:OFFSET(AB$5,0,0,COUNTA(B$5:B$27)),1)</f>
        <v>#DIV/0!</v>
      </c>
      <c r="B19" s="66"/>
      <c r="C19" s="67"/>
      <c r="D19" s="9"/>
      <c r="E19" s="10" t="e">
        <f t="shared" si="13"/>
        <v>#N/A</v>
      </c>
      <c r="F19" s="9"/>
      <c r="G19" s="11" t="e">
        <f t="shared" si="14"/>
        <v>#N/A</v>
      </c>
      <c r="H19" s="13"/>
      <c r="I19" s="11" t="e">
        <f t="shared" si="15"/>
        <v>#N/A</v>
      </c>
      <c r="J19" s="13"/>
      <c r="K19" s="11" t="e">
        <f t="shared" si="16"/>
        <v>#N/A</v>
      </c>
      <c r="L19" s="13"/>
      <c r="M19" s="11" t="e">
        <f t="shared" si="17"/>
        <v>#N/A</v>
      </c>
      <c r="N19" s="9"/>
      <c r="O19" s="11" t="e">
        <f t="shared" si="18"/>
        <v>#N/A</v>
      </c>
      <c r="P19" s="13"/>
      <c r="Q19" s="11" t="e">
        <f t="shared" si="19"/>
        <v>#N/A</v>
      </c>
      <c r="R19" s="13"/>
      <c r="S19" s="11" t="e">
        <f t="shared" si="20"/>
        <v>#N/A</v>
      </c>
      <c r="T19" s="13"/>
      <c r="U19" s="11" t="e">
        <f t="shared" si="21"/>
        <v>#N/A</v>
      </c>
      <c r="V19" s="9"/>
      <c r="W19" s="11" t="e">
        <f t="shared" si="22"/>
        <v>#N/A</v>
      </c>
      <c r="X19" s="13"/>
      <c r="Y19" s="11" t="e">
        <f t="shared" si="23"/>
        <v>#N/A</v>
      </c>
      <c r="Z19" s="13"/>
      <c r="AA19" s="11" t="e">
        <f t="shared" si="24"/>
        <v>#N/A</v>
      </c>
      <c r="AB19" s="65" t="e">
        <f t="shared" si="25"/>
        <v>#DIV/0!</v>
      </c>
      <c r="AC19" s="8"/>
    </row>
    <row r="20" spans="1:29" ht="30" hidden="1" customHeight="1" thickBot="1" x14ac:dyDescent="0.25">
      <c r="A20" s="4" t="e">
        <f ca="1">RANK(AB20,AB$5:OFFSET(AB$5,0,0,COUNTA(B$5:B$24)),1)</f>
        <v>#DIV/0!</v>
      </c>
      <c r="B20" s="66"/>
      <c r="C20" s="68"/>
      <c r="D20" s="9"/>
      <c r="E20" s="10" t="e">
        <f t="shared" si="13"/>
        <v>#N/A</v>
      </c>
      <c r="F20" s="9"/>
      <c r="G20" s="11" t="e">
        <f t="shared" si="14"/>
        <v>#N/A</v>
      </c>
      <c r="H20" s="13"/>
      <c r="I20" s="11" t="e">
        <f t="shared" si="15"/>
        <v>#N/A</v>
      </c>
      <c r="J20" s="13"/>
      <c r="K20" s="11" t="e">
        <f t="shared" si="16"/>
        <v>#N/A</v>
      </c>
      <c r="L20" s="13"/>
      <c r="M20" s="11" t="e">
        <f t="shared" si="17"/>
        <v>#N/A</v>
      </c>
      <c r="N20" s="9"/>
      <c r="O20" s="11" t="e">
        <f t="shared" si="18"/>
        <v>#N/A</v>
      </c>
      <c r="P20" s="13"/>
      <c r="Q20" s="11" t="e">
        <f t="shared" si="19"/>
        <v>#N/A</v>
      </c>
      <c r="R20" s="13"/>
      <c r="S20" s="11" t="e">
        <f t="shared" si="20"/>
        <v>#N/A</v>
      </c>
      <c r="T20" s="13"/>
      <c r="U20" s="11" t="e">
        <f t="shared" si="21"/>
        <v>#N/A</v>
      </c>
      <c r="V20" s="9"/>
      <c r="W20" s="11" t="e">
        <f t="shared" si="22"/>
        <v>#N/A</v>
      </c>
      <c r="X20" s="13"/>
      <c r="Y20" s="11" t="e">
        <f t="shared" si="23"/>
        <v>#N/A</v>
      </c>
      <c r="Z20" s="13"/>
      <c r="AA20" s="11" t="e">
        <f t="shared" si="24"/>
        <v>#N/A</v>
      </c>
      <c r="AB20" s="65" t="e">
        <f t="shared" si="25"/>
        <v>#DIV/0!</v>
      </c>
      <c r="AC20" s="8"/>
    </row>
    <row r="21" spans="1:29" ht="30" hidden="1" customHeight="1" thickBot="1" x14ac:dyDescent="0.25">
      <c r="A21" s="4" t="e">
        <f ca="1">RANK(AB21,AB$5:OFFSET(AB$5,0,0,COUNTA(B$5:B$24)),1)</f>
        <v>#DIV/0!</v>
      </c>
      <c r="B21" s="66"/>
      <c r="C21" s="68"/>
      <c r="D21" s="9"/>
      <c r="E21" s="10" t="e">
        <f t="shared" si="13"/>
        <v>#N/A</v>
      </c>
      <c r="F21" s="9"/>
      <c r="G21" s="11" t="e">
        <f t="shared" si="14"/>
        <v>#N/A</v>
      </c>
      <c r="H21" s="13"/>
      <c r="I21" s="11" t="e">
        <f t="shared" si="15"/>
        <v>#N/A</v>
      </c>
      <c r="J21" s="13"/>
      <c r="K21" s="11" t="e">
        <f t="shared" si="16"/>
        <v>#N/A</v>
      </c>
      <c r="L21" s="13"/>
      <c r="M21" s="11" t="e">
        <f t="shared" si="17"/>
        <v>#N/A</v>
      </c>
      <c r="N21" s="9"/>
      <c r="O21" s="11" t="e">
        <f t="shared" si="18"/>
        <v>#N/A</v>
      </c>
      <c r="P21" s="13"/>
      <c r="Q21" s="11" t="e">
        <f t="shared" si="19"/>
        <v>#N/A</v>
      </c>
      <c r="R21" s="13"/>
      <c r="S21" s="11" t="e">
        <f t="shared" si="20"/>
        <v>#N/A</v>
      </c>
      <c r="T21" s="13"/>
      <c r="U21" s="11" t="e">
        <f t="shared" si="21"/>
        <v>#N/A</v>
      </c>
      <c r="V21" s="9"/>
      <c r="W21" s="11" t="e">
        <f t="shared" si="22"/>
        <v>#N/A</v>
      </c>
      <c r="X21" s="13"/>
      <c r="Y21" s="11" t="e">
        <f t="shared" si="23"/>
        <v>#N/A</v>
      </c>
      <c r="Z21" s="13"/>
      <c r="AA21" s="11" t="e">
        <f t="shared" si="24"/>
        <v>#N/A</v>
      </c>
      <c r="AB21" s="65" t="e">
        <f t="shared" si="25"/>
        <v>#DIV/0!</v>
      </c>
      <c r="AC21" s="8"/>
    </row>
    <row r="22" spans="1:29" ht="30" hidden="1" customHeight="1" thickBot="1" x14ac:dyDescent="0.25">
      <c r="A22" s="4" t="e">
        <f ca="1">RANK(AB22,AB$5:OFFSET(AB$5,0,0,COUNTA(B$5:B$24)),1)</f>
        <v>#DIV/0!</v>
      </c>
      <c r="B22" s="66"/>
      <c r="C22" s="68"/>
      <c r="D22" s="9"/>
      <c r="E22" s="10" t="e">
        <f t="shared" si="13"/>
        <v>#N/A</v>
      </c>
      <c r="F22" s="9"/>
      <c r="G22" s="11" t="e">
        <f t="shared" si="14"/>
        <v>#N/A</v>
      </c>
      <c r="H22" s="13"/>
      <c r="I22" s="11" t="e">
        <f t="shared" si="15"/>
        <v>#N/A</v>
      </c>
      <c r="J22" s="13"/>
      <c r="K22" s="11" t="e">
        <f t="shared" si="16"/>
        <v>#N/A</v>
      </c>
      <c r="L22" s="13"/>
      <c r="M22" s="11" t="e">
        <f t="shared" si="17"/>
        <v>#N/A</v>
      </c>
      <c r="N22" s="9"/>
      <c r="O22" s="11" t="e">
        <f t="shared" si="18"/>
        <v>#N/A</v>
      </c>
      <c r="P22" s="13"/>
      <c r="Q22" s="11" t="e">
        <f t="shared" si="19"/>
        <v>#N/A</v>
      </c>
      <c r="R22" s="13"/>
      <c r="S22" s="11" t="e">
        <f t="shared" si="20"/>
        <v>#N/A</v>
      </c>
      <c r="T22" s="13"/>
      <c r="U22" s="11" t="e">
        <f t="shared" si="21"/>
        <v>#N/A</v>
      </c>
      <c r="V22" s="9"/>
      <c r="W22" s="11" t="e">
        <f t="shared" si="22"/>
        <v>#N/A</v>
      </c>
      <c r="X22" s="13"/>
      <c r="Y22" s="11" t="e">
        <f t="shared" si="23"/>
        <v>#N/A</v>
      </c>
      <c r="Z22" s="13"/>
      <c r="AA22" s="11" t="e">
        <f t="shared" si="24"/>
        <v>#N/A</v>
      </c>
      <c r="AB22" s="65" t="e">
        <f t="shared" si="25"/>
        <v>#DIV/0!</v>
      </c>
    </row>
    <row r="23" spans="1:29" ht="30" hidden="1" customHeight="1" thickBot="1" x14ac:dyDescent="0.25">
      <c r="A23" s="4" t="e">
        <f ca="1">RANK(AB23,AB$5:OFFSET(AB$5,0,0,COUNTA(B$5:B$24)),1)</f>
        <v>#DIV/0!</v>
      </c>
      <c r="B23" s="66"/>
      <c r="C23" s="67"/>
      <c r="D23" s="9"/>
      <c r="E23" s="10" t="e">
        <f t="shared" si="13"/>
        <v>#N/A</v>
      </c>
      <c r="F23" s="9"/>
      <c r="G23" s="11" t="e">
        <f t="shared" si="14"/>
        <v>#N/A</v>
      </c>
      <c r="H23" s="13"/>
      <c r="I23" s="11" t="e">
        <f t="shared" si="15"/>
        <v>#N/A</v>
      </c>
      <c r="J23" s="13"/>
      <c r="K23" s="11" t="e">
        <f t="shared" si="16"/>
        <v>#N/A</v>
      </c>
      <c r="L23" s="13"/>
      <c r="M23" s="11" t="e">
        <f t="shared" si="17"/>
        <v>#N/A</v>
      </c>
      <c r="N23" s="9"/>
      <c r="O23" s="11" t="e">
        <f t="shared" si="18"/>
        <v>#N/A</v>
      </c>
      <c r="P23" s="13"/>
      <c r="Q23" s="11" t="e">
        <f t="shared" si="19"/>
        <v>#N/A</v>
      </c>
      <c r="R23" s="13"/>
      <c r="S23" s="11" t="e">
        <f t="shared" si="20"/>
        <v>#N/A</v>
      </c>
      <c r="T23" s="13"/>
      <c r="U23" s="11" t="e">
        <f t="shared" si="21"/>
        <v>#N/A</v>
      </c>
      <c r="V23" s="9"/>
      <c r="W23" s="11" t="e">
        <f t="shared" si="22"/>
        <v>#N/A</v>
      </c>
      <c r="X23" s="13"/>
      <c r="Y23" s="11" t="e">
        <f t="shared" si="23"/>
        <v>#N/A</v>
      </c>
      <c r="Z23" s="13"/>
      <c r="AA23" s="11" t="e">
        <f t="shared" si="24"/>
        <v>#N/A</v>
      </c>
      <c r="AB23" s="65" t="e">
        <f t="shared" si="25"/>
        <v>#DIV/0!</v>
      </c>
    </row>
    <row r="24" spans="1:29" ht="30" hidden="1" customHeight="1" thickBot="1" x14ac:dyDescent="0.25">
      <c r="A24" s="4" t="e">
        <f ca="1">RANK(AB24,AB$5:OFFSET(AB$5,0,0,COUNTA(B$5:B$27)),1)</f>
        <v>#DIV/0!</v>
      </c>
      <c r="B24" s="66"/>
      <c r="C24" s="67"/>
      <c r="D24" s="9"/>
      <c r="E24" s="10" t="e">
        <f t="shared" si="13"/>
        <v>#N/A</v>
      </c>
      <c r="F24" s="9"/>
      <c r="G24" s="11" t="e">
        <f t="shared" si="14"/>
        <v>#N/A</v>
      </c>
      <c r="H24" s="13"/>
      <c r="I24" s="11" t="e">
        <f t="shared" si="15"/>
        <v>#N/A</v>
      </c>
      <c r="J24" s="13"/>
      <c r="K24" s="11" t="e">
        <f t="shared" si="16"/>
        <v>#N/A</v>
      </c>
      <c r="L24" s="13"/>
      <c r="M24" s="11" t="e">
        <f t="shared" si="17"/>
        <v>#N/A</v>
      </c>
      <c r="N24" s="9"/>
      <c r="O24" s="11" t="e">
        <f t="shared" si="18"/>
        <v>#N/A</v>
      </c>
      <c r="P24" s="13"/>
      <c r="Q24" s="11" t="e">
        <f t="shared" si="19"/>
        <v>#N/A</v>
      </c>
      <c r="R24" s="13"/>
      <c r="S24" s="11" t="e">
        <f t="shared" si="20"/>
        <v>#N/A</v>
      </c>
      <c r="T24" s="13"/>
      <c r="U24" s="11" t="e">
        <f t="shared" si="21"/>
        <v>#N/A</v>
      </c>
      <c r="V24" s="9"/>
      <c r="W24" s="11" t="e">
        <f t="shared" si="22"/>
        <v>#N/A</v>
      </c>
      <c r="X24" s="13"/>
      <c r="Y24" s="11" t="e">
        <f t="shared" si="23"/>
        <v>#N/A</v>
      </c>
      <c r="Z24" s="13"/>
      <c r="AA24" s="11" t="e">
        <f t="shared" si="24"/>
        <v>#N/A</v>
      </c>
      <c r="AB24" s="65" t="e">
        <f t="shared" si="25"/>
        <v>#DIV/0!</v>
      </c>
    </row>
    <row r="25" spans="1:29" ht="30" hidden="1" customHeight="1" thickBot="1" x14ac:dyDescent="0.25">
      <c r="A25" s="4">
        <v>21</v>
      </c>
      <c r="B25" s="66"/>
      <c r="C25" s="67"/>
      <c r="D25" s="9"/>
      <c r="E25" s="10" t="e">
        <f t="shared" si="13"/>
        <v>#N/A</v>
      </c>
      <c r="F25" s="9"/>
      <c r="G25" s="11" t="e">
        <f t="shared" si="14"/>
        <v>#N/A</v>
      </c>
      <c r="H25" s="13"/>
      <c r="I25" s="11" t="e">
        <f t="shared" si="15"/>
        <v>#N/A</v>
      </c>
      <c r="J25" s="13"/>
      <c r="K25" s="11" t="e">
        <f t="shared" si="16"/>
        <v>#N/A</v>
      </c>
      <c r="L25" s="13"/>
      <c r="M25" s="11" t="e">
        <f t="shared" si="17"/>
        <v>#N/A</v>
      </c>
      <c r="N25" s="9"/>
      <c r="O25" s="11" t="e">
        <f t="shared" si="18"/>
        <v>#N/A</v>
      </c>
      <c r="P25" s="13"/>
      <c r="Q25" s="11" t="e">
        <f t="shared" si="19"/>
        <v>#N/A</v>
      </c>
      <c r="R25" s="13"/>
      <c r="S25" s="11" t="e">
        <f t="shared" si="20"/>
        <v>#N/A</v>
      </c>
      <c r="T25" s="13"/>
      <c r="U25" s="11" t="e">
        <f t="shared" si="21"/>
        <v>#N/A</v>
      </c>
      <c r="V25" s="9"/>
      <c r="W25" s="11" t="e">
        <f t="shared" si="22"/>
        <v>#N/A</v>
      </c>
      <c r="X25" s="13"/>
      <c r="Y25" s="11" t="e">
        <f t="shared" si="23"/>
        <v>#N/A</v>
      </c>
      <c r="Z25" s="13"/>
      <c r="AA25" s="11" t="e">
        <f t="shared" si="24"/>
        <v>#N/A</v>
      </c>
      <c r="AB25" s="65" t="e">
        <f t="shared" si="25"/>
        <v>#DIV/0!</v>
      </c>
    </row>
    <row r="26" spans="1:29" ht="30" hidden="1" customHeight="1" thickBot="1" x14ac:dyDescent="0.25">
      <c r="A26" s="4">
        <v>22</v>
      </c>
      <c r="B26" s="66"/>
      <c r="C26" s="67"/>
      <c r="D26" s="9"/>
      <c r="E26" s="10" t="e">
        <f t="shared" si="13"/>
        <v>#N/A</v>
      </c>
      <c r="F26" s="9"/>
      <c r="G26" s="11" t="e">
        <f t="shared" si="14"/>
        <v>#N/A</v>
      </c>
      <c r="H26" s="13"/>
      <c r="I26" s="11" t="e">
        <f t="shared" si="15"/>
        <v>#N/A</v>
      </c>
      <c r="J26" s="13"/>
      <c r="K26" s="11" t="e">
        <f t="shared" si="16"/>
        <v>#N/A</v>
      </c>
      <c r="L26" s="13"/>
      <c r="M26" s="11" t="e">
        <f t="shared" si="17"/>
        <v>#N/A</v>
      </c>
      <c r="N26" s="9"/>
      <c r="O26" s="11" t="e">
        <f t="shared" si="18"/>
        <v>#N/A</v>
      </c>
      <c r="P26" s="13"/>
      <c r="Q26" s="11" t="e">
        <f t="shared" si="19"/>
        <v>#N/A</v>
      </c>
      <c r="R26" s="13"/>
      <c r="S26" s="11" t="e">
        <f t="shared" si="20"/>
        <v>#N/A</v>
      </c>
      <c r="T26" s="13"/>
      <c r="U26" s="11" t="e">
        <f t="shared" si="21"/>
        <v>#N/A</v>
      </c>
      <c r="V26" s="9"/>
      <c r="W26" s="11" t="e">
        <f t="shared" si="22"/>
        <v>#N/A</v>
      </c>
      <c r="X26" s="13"/>
      <c r="Y26" s="11" t="e">
        <f t="shared" si="23"/>
        <v>#N/A</v>
      </c>
      <c r="Z26" s="13"/>
      <c r="AA26" s="11" t="e">
        <f t="shared" si="24"/>
        <v>#N/A</v>
      </c>
      <c r="AB26" s="65" t="e">
        <f t="shared" si="25"/>
        <v>#DIV/0!</v>
      </c>
    </row>
    <row r="27" spans="1:29" ht="30" hidden="1" customHeight="1" thickBot="1" x14ac:dyDescent="0.25">
      <c r="A27" s="4">
        <v>23</v>
      </c>
      <c r="B27" s="66"/>
      <c r="C27" s="68"/>
      <c r="D27" s="9"/>
      <c r="E27" s="10" t="e">
        <f t="shared" si="13"/>
        <v>#N/A</v>
      </c>
      <c r="F27" s="9"/>
      <c r="G27" s="11" t="e">
        <f t="shared" si="14"/>
        <v>#N/A</v>
      </c>
      <c r="H27" s="13"/>
      <c r="I27" s="11" t="e">
        <f t="shared" si="15"/>
        <v>#N/A</v>
      </c>
      <c r="J27" s="13"/>
      <c r="K27" s="11" t="e">
        <f t="shared" si="16"/>
        <v>#N/A</v>
      </c>
      <c r="L27" s="13"/>
      <c r="M27" s="11" t="e">
        <f t="shared" si="17"/>
        <v>#N/A</v>
      </c>
      <c r="N27" s="9"/>
      <c r="O27" s="11" t="e">
        <f t="shared" si="18"/>
        <v>#N/A</v>
      </c>
      <c r="P27" s="13"/>
      <c r="Q27" s="11" t="e">
        <f t="shared" si="19"/>
        <v>#N/A</v>
      </c>
      <c r="R27" s="13"/>
      <c r="S27" s="11" t="e">
        <f t="shared" si="20"/>
        <v>#N/A</v>
      </c>
      <c r="T27" s="13"/>
      <c r="U27" s="11" t="e">
        <f t="shared" si="21"/>
        <v>#N/A</v>
      </c>
      <c r="V27" s="9"/>
      <c r="W27" s="11" t="e">
        <f t="shared" si="22"/>
        <v>#N/A</v>
      </c>
      <c r="X27" s="13"/>
      <c r="Y27" s="11" t="e">
        <f t="shared" si="23"/>
        <v>#N/A</v>
      </c>
      <c r="Z27" s="13"/>
      <c r="AA27" s="11" t="e">
        <f t="shared" si="24"/>
        <v>#N/A</v>
      </c>
      <c r="AB27" s="65" t="e">
        <f t="shared" si="25"/>
        <v>#DIV/0!</v>
      </c>
    </row>
    <row r="28" spans="1:29" ht="30" hidden="1" customHeight="1" thickBot="1" x14ac:dyDescent="0.25">
      <c r="A28" s="4" t="e">
        <f>RANK(AB28,AB$5:AB$19,1)</f>
        <v>#DIV/0!</v>
      </c>
      <c r="B28" s="69"/>
      <c r="C28" s="70"/>
      <c r="D28" s="71"/>
      <c r="E28" s="10" t="e">
        <f t="shared" si="13"/>
        <v>#N/A</v>
      </c>
      <c r="F28" s="71"/>
      <c r="G28" s="11" t="e">
        <f t="shared" si="14"/>
        <v>#N/A</v>
      </c>
      <c r="H28" s="72"/>
      <c r="I28" s="11" t="e">
        <f t="shared" si="15"/>
        <v>#N/A</v>
      </c>
      <c r="J28" s="72"/>
      <c r="K28" s="11" t="e">
        <f t="shared" si="16"/>
        <v>#N/A</v>
      </c>
      <c r="L28" s="72"/>
      <c r="M28" s="11" t="e">
        <f t="shared" si="17"/>
        <v>#N/A</v>
      </c>
      <c r="N28" s="71"/>
      <c r="O28" s="11" t="e">
        <f t="shared" si="18"/>
        <v>#N/A</v>
      </c>
      <c r="P28" s="72"/>
      <c r="Q28" s="11" t="e">
        <f t="shared" si="19"/>
        <v>#N/A</v>
      </c>
      <c r="R28" s="72"/>
      <c r="S28" s="11" t="e">
        <f t="shared" si="20"/>
        <v>#N/A</v>
      </c>
      <c r="T28" s="72"/>
      <c r="U28" s="11" t="e">
        <f t="shared" si="21"/>
        <v>#N/A</v>
      </c>
      <c r="V28" s="71"/>
      <c r="W28" s="11" t="e">
        <f t="shared" si="22"/>
        <v>#N/A</v>
      </c>
      <c r="X28" s="72"/>
      <c r="Y28" s="11" t="e">
        <f t="shared" si="23"/>
        <v>#N/A</v>
      </c>
      <c r="Z28" s="72"/>
      <c r="AA28" s="11" t="e">
        <f t="shared" si="24"/>
        <v>#N/A</v>
      </c>
      <c r="AB28" s="65"/>
    </row>
    <row r="29" spans="1:29" ht="30" hidden="1" customHeight="1" thickBot="1" x14ac:dyDescent="0.25">
      <c r="A29" s="73" t="e">
        <f>RANK(AB29,AB$5:AB$19,1)</f>
        <v>#DIV/0!</v>
      </c>
      <c r="B29" s="69"/>
      <c r="C29" s="70"/>
      <c r="D29" s="71"/>
      <c r="E29" s="74" t="e">
        <f t="shared" si="13"/>
        <v>#N/A</v>
      </c>
      <c r="F29" s="75"/>
      <c r="G29" s="76" t="e">
        <f t="shared" si="14"/>
        <v>#N/A</v>
      </c>
      <c r="H29" s="77"/>
      <c r="I29" s="76" t="e">
        <f t="shared" si="15"/>
        <v>#N/A</v>
      </c>
      <c r="J29" s="77"/>
      <c r="K29" s="76" t="e">
        <f t="shared" si="16"/>
        <v>#N/A</v>
      </c>
      <c r="L29" s="77"/>
      <c r="M29" s="76" t="e">
        <f t="shared" si="17"/>
        <v>#N/A</v>
      </c>
      <c r="N29" s="75"/>
      <c r="O29" s="76" t="e">
        <f t="shared" si="18"/>
        <v>#N/A</v>
      </c>
      <c r="P29" s="77"/>
      <c r="Q29" s="76" t="e">
        <f t="shared" si="19"/>
        <v>#N/A</v>
      </c>
      <c r="R29" s="77"/>
      <c r="S29" s="76" t="e">
        <f t="shared" si="20"/>
        <v>#N/A</v>
      </c>
      <c r="T29" s="77"/>
      <c r="U29" s="76" t="e">
        <f t="shared" si="21"/>
        <v>#N/A</v>
      </c>
      <c r="V29" s="75"/>
      <c r="W29" s="76" t="e">
        <f t="shared" si="22"/>
        <v>#N/A</v>
      </c>
      <c r="X29" s="77"/>
      <c r="Y29" s="76" t="e">
        <f t="shared" si="23"/>
        <v>#N/A</v>
      </c>
      <c r="Z29" s="77"/>
      <c r="AA29" s="76" t="e">
        <f t="shared" si="24"/>
        <v>#N/A</v>
      </c>
      <c r="AB29" s="65" t="e">
        <f>AVERAGEIF(D29:AA29,"&gt;25")</f>
        <v>#DIV/0!</v>
      </c>
    </row>
    <row r="30" spans="1:29" ht="30" customHeight="1" thickBot="1" x14ac:dyDescent="0.25">
      <c r="A30" s="114" t="s">
        <v>7</v>
      </c>
      <c r="B30" s="115"/>
      <c r="C30" s="78">
        <v>4</v>
      </c>
      <c r="D30" s="79">
        <f ca="1">AVERAGEIF(OFFSET(D5,0,0,$C30), "&gt;25")</f>
        <v>41.769999999999996</v>
      </c>
      <c r="E30" s="80">
        <f ca="1">RANK(D30,$D31:$O31,1)</f>
        <v>11</v>
      </c>
      <c r="F30" s="79">
        <f ca="1">AVERAGEIF(OFFSET(F5,0,0,$C30), "&gt;25")</f>
        <v>41.65</v>
      </c>
      <c r="G30" s="80">
        <f ca="1">RANK(F30,$D31:$O31,1)</f>
        <v>6</v>
      </c>
      <c r="H30" s="81">
        <f ca="1">AVERAGEIF(OFFSET(H5,0,0,$C30), "&gt;25")</f>
        <v>42.067500000000003</v>
      </c>
      <c r="I30" s="80">
        <f ca="1">RANK(H30,$D31:$O31,1)</f>
        <v>12</v>
      </c>
      <c r="J30" s="79">
        <f ca="1">AVERAGEIF(OFFSET(J5,0,0,$C30), "&gt;25")</f>
        <v>41.622500000000002</v>
      </c>
      <c r="K30" s="80">
        <f ca="1">RANK(J30,$D31:$O31,1)</f>
        <v>3</v>
      </c>
      <c r="L30" s="81">
        <f ca="1">AVERAGEIF(OFFSET(L5,0,0,$C30), "&gt;25")</f>
        <v>41.692499999999995</v>
      </c>
      <c r="M30" s="80">
        <f ca="1">RANK(L30,$D31:$O31,1)</f>
        <v>7</v>
      </c>
      <c r="N30" s="79">
        <f ca="1">AVERAGEIF(OFFSET(N5,0,0,$C30), "&gt;25")</f>
        <v>41.559999999999995</v>
      </c>
      <c r="O30" s="80">
        <f ca="1">RANK(N30,$D31:$O31,1)</f>
        <v>2</v>
      </c>
      <c r="P30" s="81">
        <f ca="1">AVERAGEIF(OFFSET(P5,0,0,$C30), "&gt;25")</f>
        <v>41.63</v>
      </c>
      <c r="Q30" s="80">
        <f ca="1">RANK(P30,$D31:$O31,1)</f>
        <v>4</v>
      </c>
      <c r="R30" s="79">
        <f ca="1">AVERAGEIF(OFFSET(R5,0,0,$C30), "&gt;25")</f>
        <v>41.73</v>
      </c>
      <c r="S30" s="80">
        <f ca="1">RANK(R30,$D31:$O31,1)</f>
        <v>9</v>
      </c>
      <c r="T30" s="81">
        <f ca="1">AVERAGEIF(OFFSET(T5,0,0,$C30), "&gt;25")</f>
        <v>41.727499999999999</v>
      </c>
      <c r="U30" s="80">
        <f ca="1">RANK(T30,$D31:$O31,1)</f>
        <v>8</v>
      </c>
      <c r="V30" s="79">
        <f ca="1">AVERAGEIF(OFFSET(V5,0,0,$C30), "&gt;25")</f>
        <v>41.507499999999993</v>
      </c>
      <c r="W30" s="80">
        <f ca="1">RANK(V30,$D31:$O31,1)</f>
        <v>1</v>
      </c>
      <c r="X30" s="79">
        <f ca="1">AVERAGEIF(OFFSET(X5,0,0,$C30), "&gt;25")</f>
        <v>41.647500000000001</v>
      </c>
      <c r="Y30" s="80">
        <f ca="1">RANK(X30,$D31:$O31,1)</f>
        <v>5</v>
      </c>
      <c r="Z30" s="79">
        <f ca="1">AVERAGEIF(OFFSET(Z5,0,0,$C30), "&gt;25")</f>
        <v>41.737499999999997</v>
      </c>
      <c r="AA30" s="80">
        <f ca="1">RANK(Z30,$D31:$O31,1)</f>
        <v>10</v>
      </c>
      <c r="AB30" s="82">
        <f>AVERAGEIF(AB5:AB29, "&gt;25")</f>
        <v>42.090185185185192</v>
      </c>
    </row>
    <row r="31" spans="1:29" ht="30" customHeight="1" x14ac:dyDescent="0.2">
      <c r="A31" s="8"/>
      <c r="D31" s="83">
        <f ca="1">OFFSET($D$30,0,(COLUMN()-4)*2 )</f>
        <v>41.769999999999996</v>
      </c>
      <c r="E31" s="83">
        <f t="shared" ref="E31:O31" ca="1" si="26">OFFSET($D$30,0,(COLUMN()-4)*2 )</f>
        <v>41.65</v>
      </c>
      <c r="F31" s="83">
        <f t="shared" ca="1" si="26"/>
        <v>42.067500000000003</v>
      </c>
      <c r="G31" s="83">
        <f t="shared" ca="1" si="26"/>
        <v>41.622500000000002</v>
      </c>
      <c r="H31" s="83">
        <f t="shared" ca="1" si="26"/>
        <v>41.692499999999995</v>
      </c>
      <c r="I31" s="83">
        <f t="shared" ca="1" si="26"/>
        <v>41.559999999999995</v>
      </c>
      <c r="J31" s="83">
        <f t="shared" ca="1" si="26"/>
        <v>41.63</v>
      </c>
      <c r="K31" s="83">
        <f t="shared" ca="1" si="26"/>
        <v>41.73</v>
      </c>
      <c r="L31" s="83">
        <f t="shared" ca="1" si="26"/>
        <v>41.727499999999999</v>
      </c>
      <c r="M31" s="83">
        <f t="shared" ca="1" si="26"/>
        <v>41.507499999999993</v>
      </c>
      <c r="N31" s="83">
        <f t="shared" ca="1" si="26"/>
        <v>41.647500000000001</v>
      </c>
      <c r="O31" s="83">
        <f t="shared" ca="1" si="26"/>
        <v>41.737499999999997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"/>
    </row>
    <row r="32" spans="1:29" ht="30" customHeight="1" x14ac:dyDescent="0.2"/>
  </sheetData>
  <sortState ref="A5:AB13">
    <sortCondition ref="AB5:AB13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tabSelected="1" zoomScale="60" zoomScaleNormal="60" workbookViewId="0">
      <selection activeCell="T11" sqref="T11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29" ht="16.5" x14ac:dyDescent="0.25">
      <c r="A1" s="101" t="s">
        <v>103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</row>
    <row r="2" spans="1:29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109" t="s">
        <v>0</v>
      </c>
      <c r="B3" s="111" t="s">
        <v>1</v>
      </c>
      <c r="C3" s="54"/>
      <c r="D3" s="113" t="s">
        <v>2</v>
      </c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55"/>
    </row>
    <row r="4" spans="1:29" ht="28.5" customHeight="1" thickBot="1" x14ac:dyDescent="0.25">
      <c r="A4" s="110"/>
      <c r="B4" s="112"/>
      <c r="C4" s="56" t="s">
        <v>3</v>
      </c>
      <c r="D4" s="57">
        <v>2</v>
      </c>
      <c r="E4" s="58" t="s">
        <v>4</v>
      </c>
      <c r="F4" s="57">
        <v>3</v>
      </c>
      <c r="G4" s="59" t="s">
        <v>4</v>
      </c>
      <c r="H4" s="57">
        <v>4</v>
      </c>
      <c r="I4" s="59" t="s">
        <v>4</v>
      </c>
      <c r="J4" s="57">
        <v>5</v>
      </c>
      <c r="K4" s="59" t="s">
        <v>4</v>
      </c>
      <c r="L4" s="57">
        <v>6</v>
      </c>
      <c r="M4" s="59" t="s">
        <v>5</v>
      </c>
      <c r="N4" s="57">
        <v>8</v>
      </c>
      <c r="O4" s="59" t="s">
        <v>4</v>
      </c>
      <c r="P4" s="57">
        <v>9</v>
      </c>
      <c r="Q4" s="59" t="s">
        <v>4</v>
      </c>
      <c r="R4" s="57">
        <v>10</v>
      </c>
      <c r="S4" s="59" t="s">
        <v>4</v>
      </c>
      <c r="T4" s="57">
        <v>11</v>
      </c>
      <c r="U4" s="59" t="s">
        <v>4</v>
      </c>
      <c r="V4" s="57">
        <v>13</v>
      </c>
      <c r="W4" s="59" t="s">
        <v>4</v>
      </c>
      <c r="X4" s="57">
        <v>21</v>
      </c>
      <c r="Y4" s="59" t="s">
        <v>4</v>
      </c>
      <c r="Z4" s="60">
        <v>69</v>
      </c>
      <c r="AA4" s="61" t="s">
        <v>5</v>
      </c>
      <c r="AB4" s="62" t="s">
        <v>6</v>
      </c>
    </row>
    <row r="5" spans="1:29" ht="30" customHeight="1" thickBot="1" x14ac:dyDescent="0.25">
      <c r="A5" s="4">
        <f ca="1">RANK(AB5,AB$5:OFFSET(AB$5,0,0,COUNTA(B$5:B$24)),1)</f>
        <v>1</v>
      </c>
      <c r="B5" s="63" t="s">
        <v>97</v>
      </c>
      <c r="C5" s="64">
        <v>2.5</v>
      </c>
      <c r="D5" s="5">
        <v>41.68</v>
      </c>
      <c r="E5" s="4">
        <f>RANK(D5,D$5:D$29,1)</f>
        <v>1</v>
      </c>
      <c r="F5" s="5">
        <v>42.04</v>
      </c>
      <c r="G5" s="6">
        <f>RANK(F5,F$5:F$29,1)</f>
        <v>2</v>
      </c>
      <c r="H5" s="7">
        <v>41.75</v>
      </c>
      <c r="I5" s="6">
        <f>RANK(H5,H$5:H$29,1)</f>
        <v>2</v>
      </c>
      <c r="J5" s="7">
        <v>41.82</v>
      </c>
      <c r="K5" s="6">
        <f>RANK(J5,J$5:J$29,1)</f>
        <v>3</v>
      </c>
      <c r="L5" s="7">
        <v>41.7</v>
      </c>
      <c r="M5" s="6">
        <f>RANK(L5,L$5:L$29,1)</f>
        <v>2</v>
      </c>
      <c r="N5" s="5">
        <v>41.57</v>
      </c>
      <c r="O5" s="6">
        <f>RANK(N5,N$5:N$29,1)</f>
        <v>1</v>
      </c>
      <c r="P5" s="7">
        <v>41.78</v>
      </c>
      <c r="Q5" s="93">
        <f>RANK(P5,P$5:P$29,1)</f>
        <v>1</v>
      </c>
      <c r="R5" s="7">
        <v>41.84</v>
      </c>
      <c r="S5" s="6">
        <f>RANK(R5,R$5:R$29,1)</f>
        <v>5</v>
      </c>
      <c r="T5" s="7">
        <v>42.05</v>
      </c>
      <c r="U5" s="6">
        <f>RANK(T5,T$5:T$29,1)</f>
        <v>4</v>
      </c>
      <c r="V5" s="5">
        <v>41.56</v>
      </c>
      <c r="W5" s="6">
        <f>RANK(V5,V$5:V$29,1)</f>
        <v>1</v>
      </c>
      <c r="X5" s="7">
        <v>41.64</v>
      </c>
      <c r="Y5" s="6">
        <f>RANK(X5,X$5:X$29,1)</f>
        <v>3</v>
      </c>
      <c r="Z5" s="7">
        <v>41.75</v>
      </c>
      <c r="AA5" s="6">
        <f>RANK(Z5,Z$5:Z$29,1)</f>
        <v>1</v>
      </c>
      <c r="AB5" s="65">
        <f>AVERAGEIF(D5:AA5,"&gt;25")</f>
        <v>41.765000000000008</v>
      </c>
      <c r="AC5" s="8"/>
    </row>
    <row r="6" spans="1:29" ht="30" customHeight="1" thickBot="1" x14ac:dyDescent="0.25">
      <c r="A6" s="4">
        <f ca="1">RANK(AB6,AB$5:OFFSET(AB$5,0,0,COUNTA(B$5:B$24)),1)</f>
        <v>2</v>
      </c>
      <c r="B6" s="66" t="s">
        <v>13</v>
      </c>
      <c r="C6" s="67">
        <v>2.5</v>
      </c>
      <c r="D6" s="9">
        <v>41.89</v>
      </c>
      <c r="E6" s="10">
        <f>RANK(D6,D$5:D$29,1)</f>
        <v>3</v>
      </c>
      <c r="F6" s="9">
        <v>41.86</v>
      </c>
      <c r="G6" s="11">
        <f>RANK(F6,F$5:F$29,1)</f>
        <v>1</v>
      </c>
      <c r="H6" s="13">
        <v>41.66</v>
      </c>
      <c r="I6" s="11">
        <f>RANK(H6,H$5:H$29,1)</f>
        <v>1</v>
      </c>
      <c r="J6" s="13">
        <v>41.71</v>
      </c>
      <c r="K6" s="11">
        <f>RANK(J6,J$5:J$29,1)</f>
        <v>1</v>
      </c>
      <c r="L6" s="12">
        <v>41.83</v>
      </c>
      <c r="M6" s="11">
        <f>RANK(L6,L$5:L$29,1)</f>
        <v>4</v>
      </c>
      <c r="N6" s="9">
        <v>41.74</v>
      </c>
      <c r="O6" s="11">
        <f>RANK(N6,N$5:N$29,1)</f>
        <v>2</v>
      </c>
      <c r="P6" s="13">
        <v>41.84</v>
      </c>
      <c r="Q6" s="11">
        <f>RANK(P6,P$5:P$29,1)</f>
        <v>2</v>
      </c>
      <c r="R6" s="13">
        <v>41.92</v>
      </c>
      <c r="S6" s="11">
        <f>RANK(R6,R$5:R$29,1)</f>
        <v>8</v>
      </c>
      <c r="T6" s="13">
        <v>41.77</v>
      </c>
      <c r="U6" s="11">
        <f>RANK(T6,T$5:T$29,1)</f>
        <v>1</v>
      </c>
      <c r="V6" s="9">
        <v>41.86</v>
      </c>
      <c r="W6" s="11">
        <f>RANK(V6,V$5:V$29,1)</f>
        <v>7</v>
      </c>
      <c r="X6" s="13">
        <v>41.78</v>
      </c>
      <c r="Y6" s="11">
        <f>RANK(X6,X$5:X$29,1)</f>
        <v>5</v>
      </c>
      <c r="Z6" s="13">
        <v>41.83</v>
      </c>
      <c r="AA6" s="11">
        <f>RANK(Z6,Z$5:Z$29,1)</f>
        <v>3</v>
      </c>
      <c r="AB6" s="65">
        <f>AVERAGEIF(D6:AA6,"&gt;25")</f>
        <v>41.807499999999997</v>
      </c>
      <c r="AC6" s="8"/>
    </row>
    <row r="7" spans="1:29" ht="30" customHeight="1" thickBot="1" x14ac:dyDescent="0.25">
      <c r="A7" s="4">
        <f ca="1">RANK(AB7,AB$5:OFFSET(AB$5,0,0,COUNTA(B$5:B$24)),1)</f>
        <v>3</v>
      </c>
      <c r="B7" s="66" t="s">
        <v>31</v>
      </c>
      <c r="C7" s="67">
        <v>2.5</v>
      </c>
      <c r="D7" s="9">
        <v>41.8</v>
      </c>
      <c r="E7" s="10">
        <f>RANK(D7,D$5:D$29,1)</f>
        <v>2</v>
      </c>
      <c r="F7" s="9">
        <v>42.22</v>
      </c>
      <c r="G7" s="11">
        <f>RANK(F7,F$5:F$29,1)</f>
        <v>3</v>
      </c>
      <c r="H7" s="13">
        <v>42</v>
      </c>
      <c r="I7" s="11">
        <f>RANK(H7,H$5:H$29,1)</f>
        <v>3</v>
      </c>
      <c r="J7" s="13">
        <v>41.75</v>
      </c>
      <c r="K7" s="52">
        <f>RANK(J7,J$5:J$29,1)</f>
        <v>2</v>
      </c>
      <c r="L7" s="13">
        <v>41.89</v>
      </c>
      <c r="M7" s="11">
        <f>RANK(L7,L$5:L$29,1)</f>
        <v>5</v>
      </c>
      <c r="N7" s="9">
        <v>42.04</v>
      </c>
      <c r="O7" s="11">
        <f>RANK(N7,N$5:N$29,1)</f>
        <v>5</v>
      </c>
      <c r="P7" s="13">
        <v>41.98</v>
      </c>
      <c r="Q7" s="11">
        <f>RANK(P7,P$5:P$29,1)</f>
        <v>5</v>
      </c>
      <c r="R7" s="13">
        <v>41.66</v>
      </c>
      <c r="S7" s="11">
        <f>RANK(R7,R$5:R$29,1)</f>
        <v>2</v>
      </c>
      <c r="T7" s="13">
        <v>41.91</v>
      </c>
      <c r="U7" s="11">
        <f>RANK(T7,T$5:T$29,1)</f>
        <v>2</v>
      </c>
      <c r="V7" s="9">
        <v>41.74</v>
      </c>
      <c r="W7" s="11">
        <f>RANK(V7,V$5:V$29,1)</f>
        <v>3</v>
      </c>
      <c r="X7" s="13">
        <v>41.58</v>
      </c>
      <c r="Y7" s="11">
        <f>RANK(X7,X$5:X$29,1)</f>
        <v>1</v>
      </c>
      <c r="Z7" s="13">
        <v>41.75</v>
      </c>
      <c r="AA7" s="11">
        <f>RANK(Z7,Z$5:Z$29,1)</f>
        <v>1</v>
      </c>
      <c r="AB7" s="65">
        <f>AVERAGEIF(D7:AA7,"&gt;25")</f>
        <v>41.859999999999992</v>
      </c>
      <c r="AC7" s="8"/>
    </row>
    <row r="8" spans="1:29" ht="30" customHeight="1" thickBot="1" x14ac:dyDescent="0.25">
      <c r="A8" s="4">
        <f ca="1">RANK(AB8,AB$5:OFFSET(AB$5,0,0,COUNTA(B$5:B$24)),1)</f>
        <v>4</v>
      </c>
      <c r="B8" s="66" t="s">
        <v>11</v>
      </c>
      <c r="C8" s="67"/>
      <c r="D8" s="9">
        <v>41.99</v>
      </c>
      <c r="E8" s="10">
        <f>RANK(D8,D$5:D$29,1)</f>
        <v>5</v>
      </c>
      <c r="F8" s="14">
        <v>42.52</v>
      </c>
      <c r="G8" s="11">
        <f>RANK(F8,F$5:F$29,1)</f>
        <v>11</v>
      </c>
      <c r="H8" s="13">
        <v>42.11</v>
      </c>
      <c r="I8" s="11">
        <f>RANK(H8,H$5:H$29,1)</f>
        <v>4</v>
      </c>
      <c r="J8" s="13">
        <v>41.88</v>
      </c>
      <c r="K8" s="11">
        <f>RANK(J8,J$5:J$29,1)</f>
        <v>4</v>
      </c>
      <c r="L8" s="13">
        <v>41.74</v>
      </c>
      <c r="M8" s="11">
        <f>RANK(L8,L$5:L$29,1)</f>
        <v>3</v>
      </c>
      <c r="N8" s="9">
        <v>42.08</v>
      </c>
      <c r="O8" s="11">
        <f>RANK(N8,N$5:N$29,1)</f>
        <v>7</v>
      </c>
      <c r="P8" s="13">
        <v>42.05</v>
      </c>
      <c r="Q8" s="11">
        <f>RANK(P8,P$5:P$29,1)</f>
        <v>7</v>
      </c>
      <c r="R8" s="13">
        <v>41.74</v>
      </c>
      <c r="S8" s="11">
        <f>RANK(R8,R$5:R$29,1)</f>
        <v>3</v>
      </c>
      <c r="T8" s="13">
        <v>42.01</v>
      </c>
      <c r="U8" s="11">
        <f>RANK(T8,T$5:T$29,1)</f>
        <v>3</v>
      </c>
      <c r="V8" s="9">
        <v>41.86</v>
      </c>
      <c r="W8" s="11">
        <f>RANK(V8,V$5:V$29,1)</f>
        <v>7</v>
      </c>
      <c r="X8" s="13">
        <v>41.83</v>
      </c>
      <c r="Y8" s="11">
        <f>RANK(X8,X$5:X$29,1)</f>
        <v>7</v>
      </c>
      <c r="Z8" s="13">
        <v>42.18</v>
      </c>
      <c r="AA8" s="11">
        <f>RANK(Z8,Z$5:Z$29,1)</f>
        <v>7</v>
      </c>
      <c r="AB8" s="65">
        <f>AVERAGEIF(D8:AA8,"&gt;25")</f>
        <v>41.999166666666667</v>
      </c>
      <c r="AC8" s="8"/>
    </row>
    <row r="9" spans="1:29" ht="30" customHeight="1" thickBot="1" x14ac:dyDescent="0.25">
      <c r="A9" s="4">
        <f ca="1">RANK(AB9,AB$5:OFFSET(AB$5,0,0,COUNTA(B$5:B$27)),1)</f>
        <v>5</v>
      </c>
      <c r="B9" s="66" t="s">
        <v>33</v>
      </c>
      <c r="C9" s="67">
        <v>20</v>
      </c>
      <c r="D9" s="9">
        <v>42.17</v>
      </c>
      <c r="E9" s="10">
        <f>RANK(D9,D$5:D$29,1)</f>
        <v>8</v>
      </c>
      <c r="F9" s="9">
        <v>42.3</v>
      </c>
      <c r="G9" s="11">
        <f>RANK(F9,F$5:F$29,1)</f>
        <v>6</v>
      </c>
      <c r="H9" s="13">
        <v>42.31</v>
      </c>
      <c r="I9" s="11">
        <f>RANK(H9,H$5:H$29,1)</f>
        <v>8</v>
      </c>
      <c r="J9" s="13">
        <v>42.06</v>
      </c>
      <c r="K9" s="11">
        <f>RANK(J9,J$5:J$29,1)</f>
        <v>8</v>
      </c>
      <c r="L9" s="13">
        <v>41.67</v>
      </c>
      <c r="M9" s="11">
        <f>RANK(L9,L$5:L$29,1)</f>
        <v>1</v>
      </c>
      <c r="N9" s="9">
        <v>41.95</v>
      </c>
      <c r="O9" s="11">
        <f>RANK(N9,N$5:N$29,1)</f>
        <v>4</v>
      </c>
      <c r="P9" s="13">
        <v>41.92</v>
      </c>
      <c r="Q9" s="11">
        <f>RANK(P9,P$5:P$29,1)</f>
        <v>3</v>
      </c>
      <c r="R9" s="13">
        <v>42</v>
      </c>
      <c r="S9" s="11">
        <f>RANK(R9,R$5:R$29,1)</f>
        <v>9</v>
      </c>
      <c r="T9" s="12">
        <v>42.53</v>
      </c>
      <c r="U9" s="11">
        <f>RANK(T9,T$5:T$29,1)</f>
        <v>14</v>
      </c>
      <c r="V9" s="9">
        <v>41.75</v>
      </c>
      <c r="W9" s="11">
        <f>RANK(V9,V$5:V$29,1)</f>
        <v>4</v>
      </c>
      <c r="X9" s="13">
        <v>42.01</v>
      </c>
      <c r="Y9" s="11">
        <f>RANK(X9,X$5:X$29,1)</f>
        <v>11</v>
      </c>
      <c r="Z9" s="13">
        <v>41.86</v>
      </c>
      <c r="AA9" s="11">
        <f>RANK(Z9,Z$5:Z$29,1)</f>
        <v>4</v>
      </c>
      <c r="AB9" s="65">
        <f>AVERAGEIF(D9:AA9,"&gt;25")</f>
        <v>42.044166666666662</v>
      </c>
      <c r="AC9" s="8"/>
    </row>
    <row r="10" spans="1:29" ht="30" customHeight="1" thickBot="1" x14ac:dyDescent="0.25">
      <c r="A10" s="4">
        <f ca="1">RANK(AB10,AB$5:OFFSET(AB$5,0,0,COUNTA(B$5:B$24)),1)</f>
        <v>6</v>
      </c>
      <c r="B10" s="66" t="s">
        <v>8</v>
      </c>
      <c r="C10" s="67"/>
      <c r="D10" s="9">
        <v>42.15</v>
      </c>
      <c r="E10" s="10">
        <f>RANK(D10,D$5:D$29,1)</f>
        <v>7</v>
      </c>
      <c r="F10" s="9">
        <v>42.32</v>
      </c>
      <c r="G10" s="11">
        <f>RANK(F10,F$5:F$29,1)</f>
        <v>7</v>
      </c>
      <c r="H10" s="13">
        <v>42.38</v>
      </c>
      <c r="I10" s="11">
        <f>RANK(H10,H$5:H$29,1)</f>
        <v>10</v>
      </c>
      <c r="J10" s="13">
        <v>41.94</v>
      </c>
      <c r="K10" s="11">
        <f>RANK(J10,J$5:J$29,1)</f>
        <v>5</v>
      </c>
      <c r="L10" s="13">
        <v>42.02</v>
      </c>
      <c r="M10" s="11">
        <f>RANK(L10,L$5:L$29,1)</f>
        <v>8</v>
      </c>
      <c r="N10" s="9">
        <v>42.17</v>
      </c>
      <c r="O10" s="11">
        <f>RANK(N10,N$5:N$29,1)</f>
        <v>10</v>
      </c>
      <c r="P10" s="13">
        <v>41.95</v>
      </c>
      <c r="Q10" s="11">
        <f>RANK(P10,P$5:P$29,1)</f>
        <v>4</v>
      </c>
      <c r="R10" s="13">
        <v>41.8</v>
      </c>
      <c r="S10" s="11">
        <f>RANK(R10,R$5:R$29,1)</f>
        <v>4</v>
      </c>
      <c r="T10" s="13">
        <v>42.22</v>
      </c>
      <c r="U10" s="11">
        <f>RANK(T10,T$5:T$29,1)</f>
        <v>6</v>
      </c>
      <c r="V10" s="9">
        <v>41.81</v>
      </c>
      <c r="W10" s="11">
        <f>RANK(V10,V$5:V$29,1)</f>
        <v>5</v>
      </c>
      <c r="X10" s="13">
        <v>41.6</v>
      </c>
      <c r="Y10" s="11">
        <f>RANK(X10,X$5:X$29,1)</f>
        <v>2</v>
      </c>
      <c r="Z10" s="12">
        <v>42.46</v>
      </c>
      <c r="AA10" s="11">
        <f>RANK(Z10,Z$5:Z$29,1)</f>
        <v>13</v>
      </c>
      <c r="AB10" s="65">
        <f>AVERAGEIF(D10:AA10,"&gt;25")</f>
        <v>42.068333333333335</v>
      </c>
      <c r="AC10" s="8"/>
    </row>
    <row r="11" spans="1:29" ht="30" customHeight="1" thickBot="1" x14ac:dyDescent="0.25">
      <c r="A11" s="4">
        <f ca="1">RANK(AB11,AB$5:OFFSET(AB$5,0,0,COUNTA(B$5:B$24)),1)</f>
        <v>7</v>
      </c>
      <c r="B11" s="66" t="s">
        <v>10</v>
      </c>
      <c r="C11" s="67"/>
      <c r="D11" s="9">
        <v>42.03</v>
      </c>
      <c r="E11" s="10">
        <f>RANK(D11,D$5:D$29,1)</f>
        <v>6</v>
      </c>
      <c r="F11" s="9">
        <v>42.38</v>
      </c>
      <c r="G11" s="52">
        <f>RANK(F11,F$5:F$29,1)</f>
        <v>9</v>
      </c>
      <c r="H11" s="13">
        <v>42.31</v>
      </c>
      <c r="I11" s="11">
        <f>RANK(H11,H$5:H$29,1)</f>
        <v>8</v>
      </c>
      <c r="J11" s="13">
        <v>41.94</v>
      </c>
      <c r="K11" s="11">
        <f>RANK(J11,J$5:J$29,1)</f>
        <v>5</v>
      </c>
      <c r="L11" s="13">
        <v>41.92</v>
      </c>
      <c r="M11" s="11">
        <f>RANK(L11,L$5:L$29,1)</f>
        <v>6</v>
      </c>
      <c r="N11" s="9">
        <v>42.04</v>
      </c>
      <c r="O11" s="11">
        <f>RANK(N11,N$5:N$29,1)</f>
        <v>5</v>
      </c>
      <c r="P11" s="13">
        <v>42.15</v>
      </c>
      <c r="Q11" s="11">
        <f>RANK(P11,P$5:P$29,1)</f>
        <v>8</v>
      </c>
      <c r="R11" s="13">
        <v>41.87</v>
      </c>
      <c r="S11" s="11">
        <f>RANK(R11,R$5:R$29,1)</f>
        <v>6</v>
      </c>
      <c r="T11" s="13">
        <v>42.36</v>
      </c>
      <c r="U11" s="11">
        <f>RANK(T11,T$5:T$29,1)</f>
        <v>11</v>
      </c>
      <c r="V11" s="9">
        <v>41.9</v>
      </c>
      <c r="W11" s="11">
        <f>RANK(V11,V$5:V$29,1)</f>
        <v>9</v>
      </c>
      <c r="X11" s="13">
        <v>41.79</v>
      </c>
      <c r="Y11" s="11">
        <f>RANK(X11,X$5:X$29,1)</f>
        <v>6</v>
      </c>
      <c r="Z11" s="13">
        <v>42.18</v>
      </c>
      <c r="AA11" s="11">
        <f>RANK(Z11,Z$5:Z$29,1)</f>
        <v>7</v>
      </c>
      <c r="AB11" s="65">
        <f>AVERAGEIF(D11:AA11,"&gt;25")</f>
        <v>42.072499999999998</v>
      </c>
      <c r="AC11" s="8"/>
    </row>
    <row r="12" spans="1:29" ht="30" customHeight="1" thickBot="1" x14ac:dyDescent="0.25">
      <c r="A12" s="4">
        <f ca="1">RANK(AB12,AB$5:OFFSET(AB$5,0,0,COUNTA(B$5:B$27)),1)</f>
        <v>8</v>
      </c>
      <c r="B12" s="66" t="s">
        <v>58</v>
      </c>
      <c r="C12" s="67"/>
      <c r="D12" s="9">
        <v>42.34</v>
      </c>
      <c r="E12" s="10">
        <f>RANK(D12,D$5:D$29,1)</f>
        <v>12</v>
      </c>
      <c r="F12" s="9">
        <v>42.57</v>
      </c>
      <c r="G12" s="11">
        <f>RANK(F12,F$5:F$29,1)</f>
        <v>13</v>
      </c>
      <c r="H12" s="13">
        <v>42.55</v>
      </c>
      <c r="I12" s="11">
        <f>RANK(H12,H$5:H$29,1)</f>
        <v>13</v>
      </c>
      <c r="J12" s="13">
        <v>42.16</v>
      </c>
      <c r="K12" s="11">
        <f>RANK(J12,J$5:J$29,1)</f>
        <v>10</v>
      </c>
      <c r="L12" s="13">
        <v>41.96</v>
      </c>
      <c r="M12" s="11">
        <f>RANK(L12,L$5:L$29,1)</f>
        <v>7</v>
      </c>
      <c r="N12" s="9">
        <v>41.77</v>
      </c>
      <c r="O12" s="11">
        <f>RANK(N12,N$5:N$29,1)</f>
        <v>3</v>
      </c>
      <c r="P12" s="12">
        <v>42.22</v>
      </c>
      <c r="Q12" s="11">
        <f>RANK(P12,P$5:P$29,1)</f>
        <v>9</v>
      </c>
      <c r="R12" s="13">
        <v>42.05</v>
      </c>
      <c r="S12" s="11">
        <f>RANK(R12,R$5:R$29,1)</f>
        <v>10</v>
      </c>
      <c r="T12" s="13">
        <v>42.09</v>
      </c>
      <c r="U12" s="11">
        <f>RANK(T12,T$5:T$29,1)</f>
        <v>5</v>
      </c>
      <c r="V12" s="9">
        <v>42</v>
      </c>
      <c r="W12" s="11">
        <f>RANK(V12,V$5:V$29,1)</f>
        <v>10</v>
      </c>
      <c r="X12" s="13">
        <v>41.95</v>
      </c>
      <c r="Y12" s="11">
        <f>RANK(X12,X$5:X$29,1)</f>
        <v>10</v>
      </c>
      <c r="Z12" s="13">
        <v>42.18</v>
      </c>
      <c r="AA12" s="11">
        <f>RANK(Z12,Z$5:Z$29,1)</f>
        <v>7</v>
      </c>
      <c r="AB12" s="65">
        <f>AVERAGEIF(D12:AA12,"&gt;25")</f>
        <v>42.153333333333336</v>
      </c>
      <c r="AC12" s="8"/>
    </row>
    <row r="13" spans="1:29" ht="30" customHeight="1" thickBot="1" x14ac:dyDescent="0.25">
      <c r="A13" s="4">
        <f ca="1">RANK(AB13,AB$5:OFFSET(AB$5,0,0,COUNTA(B$5:B$24)),1)</f>
        <v>9</v>
      </c>
      <c r="B13" s="66" t="s">
        <v>73</v>
      </c>
      <c r="C13" s="67">
        <v>10</v>
      </c>
      <c r="D13" s="9">
        <v>41.96</v>
      </c>
      <c r="E13" s="10">
        <f>RANK(D13,D$5:D$29,1)</f>
        <v>4</v>
      </c>
      <c r="F13" s="9">
        <v>42.25</v>
      </c>
      <c r="G13" s="11">
        <f>RANK(F13,F$5:F$29,1)</f>
        <v>4</v>
      </c>
      <c r="H13" s="12">
        <v>42.88</v>
      </c>
      <c r="I13" s="11">
        <f>RANK(H13,H$5:H$29,1)</f>
        <v>14</v>
      </c>
      <c r="J13" s="13">
        <v>42.36</v>
      </c>
      <c r="K13" s="11">
        <f>RANK(J13,J$5:J$29,1)</f>
        <v>14</v>
      </c>
      <c r="L13" s="13">
        <v>42.19</v>
      </c>
      <c r="M13" s="11">
        <f>RANK(L13,L$5:L$29,1)</f>
        <v>11</v>
      </c>
      <c r="N13" s="9">
        <v>42.09</v>
      </c>
      <c r="O13" s="11">
        <f>RANK(N13,N$5:N$29,1)</f>
        <v>8</v>
      </c>
      <c r="P13" s="13">
        <v>42.44</v>
      </c>
      <c r="Q13" s="11">
        <f>RANK(P13,P$5:P$29,1)</f>
        <v>13</v>
      </c>
      <c r="R13" s="13">
        <v>41.65</v>
      </c>
      <c r="S13" s="11">
        <f>RANK(R13,R$5:R$29,1)</f>
        <v>1</v>
      </c>
      <c r="T13" s="13">
        <v>42.31</v>
      </c>
      <c r="U13" s="11">
        <f>RANK(T13,T$5:T$29,1)</f>
        <v>8</v>
      </c>
      <c r="V13" s="9">
        <v>41.66</v>
      </c>
      <c r="W13" s="11">
        <f>RANK(V13,V$5:V$29,1)</f>
        <v>2</v>
      </c>
      <c r="X13" s="13">
        <v>41.92</v>
      </c>
      <c r="Y13" s="11">
        <f>RANK(X13,X$5:X$29,1)</f>
        <v>9</v>
      </c>
      <c r="Z13" s="13">
        <v>42.23</v>
      </c>
      <c r="AA13" s="11">
        <f>RANK(Z13,Z$5:Z$29,1)</f>
        <v>11</v>
      </c>
      <c r="AB13" s="65">
        <f>AVERAGEIF(D13:AA13,"&gt;25")</f>
        <v>42.161666666666669</v>
      </c>
      <c r="AC13" s="8"/>
    </row>
    <row r="14" spans="1:29" ht="30" customHeight="1" thickBot="1" x14ac:dyDescent="0.25">
      <c r="A14" s="4">
        <f ca="1">RANK(AB14,AB$5:OFFSET(AB$5,0,0,COUNTA(B$5:B$24)),1)</f>
        <v>10</v>
      </c>
      <c r="B14" s="66" t="s">
        <v>104</v>
      </c>
      <c r="C14" s="67"/>
      <c r="D14" s="14">
        <v>42.23</v>
      </c>
      <c r="E14" s="10">
        <f>RANK(D14,D$5:D$29,1)</f>
        <v>9</v>
      </c>
      <c r="F14" s="9">
        <v>42.61</v>
      </c>
      <c r="G14" s="11">
        <f>RANK(F14,F$5:F$29,1)</f>
        <v>14</v>
      </c>
      <c r="H14" s="13">
        <v>42.3</v>
      </c>
      <c r="I14" s="11">
        <f>RANK(H14,H$5:H$29,1)</f>
        <v>7</v>
      </c>
      <c r="J14" s="13">
        <v>42.2</v>
      </c>
      <c r="K14" s="11">
        <f>RANK(J14,J$5:J$29,1)</f>
        <v>11</v>
      </c>
      <c r="L14" s="13">
        <v>42.11</v>
      </c>
      <c r="M14" s="11">
        <f>RANK(L14,L$5:L$29,1)</f>
        <v>9</v>
      </c>
      <c r="N14" s="9">
        <v>42.27</v>
      </c>
      <c r="O14" s="11">
        <f>RANK(N14,N$5:N$29,1)</f>
        <v>12</v>
      </c>
      <c r="P14" s="13">
        <v>42.46</v>
      </c>
      <c r="Q14" s="11">
        <f>RANK(P14,P$5:P$29,1)</f>
        <v>14</v>
      </c>
      <c r="R14" s="13">
        <v>41.91</v>
      </c>
      <c r="S14" s="11">
        <f>RANK(R14,R$5:R$29,1)</f>
        <v>7</v>
      </c>
      <c r="T14" s="13">
        <v>42.35</v>
      </c>
      <c r="U14" s="11">
        <f>RANK(T14,T$5:T$29,1)</f>
        <v>9</v>
      </c>
      <c r="V14" s="9">
        <v>41.84</v>
      </c>
      <c r="W14" s="11">
        <f>RANK(V14,V$5:V$29,1)</f>
        <v>6</v>
      </c>
      <c r="X14" s="13">
        <v>41.73</v>
      </c>
      <c r="Y14" s="11">
        <f>RANK(X14,X$5:X$29,1)</f>
        <v>4</v>
      </c>
      <c r="Z14" s="13">
        <v>42.42</v>
      </c>
      <c r="AA14" s="11">
        <f>RANK(Z14,Z$5:Z$29,1)</f>
        <v>12</v>
      </c>
      <c r="AB14" s="65">
        <f>AVERAGEIF(D14:AA14,"&gt;25")</f>
        <v>42.202500000000008</v>
      </c>
      <c r="AC14" s="8"/>
    </row>
    <row r="15" spans="1:29" ht="30" customHeight="1" thickBot="1" x14ac:dyDescent="0.25">
      <c r="A15" s="4">
        <f ca="1">RANK(AB15,AB$5:OFFSET(AB$5,0,0,COUNTA(B$5:B$24)),1)</f>
        <v>11</v>
      </c>
      <c r="B15" s="66" t="s">
        <v>105</v>
      </c>
      <c r="C15" s="67"/>
      <c r="D15" s="9">
        <v>42.37</v>
      </c>
      <c r="E15" s="10">
        <f>RANK(D15,D$5:D$29,1)</f>
        <v>13</v>
      </c>
      <c r="F15" s="9">
        <v>42.34</v>
      </c>
      <c r="G15" s="11">
        <f>RANK(F15,F$5:F$29,1)</f>
        <v>8</v>
      </c>
      <c r="H15" s="13">
        <v>42.18</v>
      </c>
      <c r="I15" s="11">
        <f>RANK(H15,H$5:H$29,1)</f>
        <v>5</v>
      </c>
      <c r="J15" s="13">
        <v>42.28</v>
      </c>
      <c r="K15" s="11">
        <f>RANK(J15,J$5:J$29,1)</f>
        <v>12</v>
      </c>
      <c r="L15" s="13">
        <v>42.22</v>
      </c>
      <c r="M15" s="11">
        <f>RANK(L15,L$5:L$29,1)</f>
        <v>12</v>
      </c>
      <c r="N15" s="9">
        <v>42.51</v>
      </c>
      <c r="O15" s="11">
        <f>RANK(N15,N$5:N$29,1)</f>
        <v>15</v>
      </c>
      <c r="P15" s="13">
        <v>42</v>
      </c>
      <c r="Q15" s="11">
        <f>RANK(P15,P$5:P$29,1)</f>
        <v>6</v>
      </c>
      <c r="R15" s="12">
        <v>42.19</v>
      </c>
      <c r="S15" s="11">
        <f>RANK(R15,R$5:R$29,1)</f>
        <v>12</v>
      </c>
      <c r="T15" s="13">
        <v>42.35</v>
      </c>
      <c r="U15" s="11">
        <f>RANK(T15,T$5:T$29,1)</f>
        <v>9</v>
      </c>
      <c r="V15" s="9">
        <v>42.07</v>
      </c>
      <c r="W15" s="11">
        <f>RANK(V15,V$5:V$29,1)</f>
        <v>12</v>
      </c>
      <c r="X15" s="13">
        <v>41.88</v>
      </c>
      <c r="Y15" s="11">
        <f>RANK(X15,X$5:X$29,1)</f>
        <v>8</v>
      </c>
      <c r="Z15" s="13">
        <v>42.15</v>
      </c>
      <c r="AA15" s="11">
        <f>RANK(Z15,Z$5:Z$29,1)</f>
        <v>6</v>
      </c>
      <c r="AB15" s="65">
        <f>AVERAGEIF(D15:AA15,"&gt;25")</f>
        <v>42.211666666666666</v>
      </c>
      <c r="AC15" s="8"/>
    </row>
    <row r="16" spans="1:29" ht="30" customHeight="1" thickBot="1" x14ac:dyDescent="0.25">
      <c r="A16" s="4">
        <f ca="1">RANK(AB16,AB$5:OFFSET(AB$5,0,0,COUNTA(B$5:B$24)),1)</f>
        <v>12</v>
      </c>
      <c r="B16" s="66" t="s">
        <v>47</v>
      </c>
      <c r="C16" s="67">
        <v>7.5</v>
      </c>
      <c r="D16" s="9">
        <v>42.31</v>
      </c>
      <c r="E16" s="10">
        <f>RANK(D16,D$5:D$29,1)</f>
        <v>10</v>
      </c>
      <c r="F16" s="9">
        <v>42.27</v>
      </c>
      <c r="G16" s="11">
        <f>RANK(F16,F$5:F$29,1)</f>
        <v>5</v>
      </c>
      <c r="H16" s="13">
        <v>42.23</v>
      </c>
      <c r="I16" s="11">
        <f>RANK(H16,H$5:H$29,1)</f>
        <v>6</v>
      </c>
      <c r="J16" s="13">
        <v>42.04</v>
      </c>
      <c r="K16" s="11">
        <f>RANK(J16,J$5:J$29,1)</f>
        <v>7</v>
      </c>
      <c r="L16" s="13">
        <v>42.11</v>
      </c>
      <c r="M16" s="11">
        <f>RANK(L16,L$5:L$29,1)</f>
        <v>9</v>
      </c>
      <c r="N16" s="14">
        <v>42.43</v>
      </c>
      <c r="O16" s="11">
        <f>RANK(N16,N$5:N$29,1)</f>
        <v>13</v>
      </c>
      <c r="P16" s="13">
        <v>42.26</v>
      </c>
      <c r="Q16" s="11">
        <f>RANK(P16,P$5:P$29,1)</f>
        <v>11</v>
      </c>
      <c r="R16" s="13">
        <v>42.24</v>
      </c>
      <c r="S16" s="11">
        <f>RANK(R16,R$5:R$29,1)</f>
        <v>14</v>
      </c>
      <c r="T16" s="13">
        <v>42.4</v>
      </c>
      <c r="U16" s="11">
        <f>RANK(T16,T$5:T$29,1)</f>
        <v>12</v>
      </c>
      <c r="V16" s="9">
        <v>42.04</v>
      </c>
      <c r="W16" s="11">
        <f>RANK(V16,V$5:V$29,1)</f>
        <v>11</v>
      </c>
      <c r="X16" s="13">
        <v>42.13</v>
      </c>
      <c r="Y16" s="11">
        <f>RANK(X16,X$5:X$29,1)</f>
        <v>13</v>
      </c>
      <c r="Z16" s="13">
        <v>42.22</v>
      </c>
      <c r="AA16" s="11">
        <f>RANK(Z16,Z$5:Z$29,1)</f>
        <v>10</v>
      </c>
      <c r="AB16" s="65">
        <f>AVERAGEIF(D16:AA16,"&gt;25")</f>
        <v>42.223333333333329</v>
      </c>
      <c r="AC16" s="8"/>
    </row>
    <row r="17" spans="1:29" ht="30" customHeight="1" thickBot="1" x14ac:dyDescent="0.25">
      <c r="A17" s="4">
        <f ca="1">RANK(AB17,AB$5:OFFSET(AB$5,0,0,COUNTA(B$5:B$24)),1)</f>
        <v>13</v>
      </c>
      <c r="B17" s="66" t="s">
        <v>23</v>
      </c>
      <c r="C17" s="67"/>
      <c r="D17" s="9">
        <v>42.32</v>
      </c>
      <c r="E17" s="10">
        <f>RANK(D17,D$5:D$29,1)</f>
        <v>11</v>
      </c>
      <c r="F17" s="9">
        <v>42.38</v>
      </c>
      <c r="G17" s="11">
        <f>RANK(F17,F$5:F$29,1)</f>
        <v>9</v>
      </c>
      <c r="H17" s="13">
        <v>42.49</v>
      </c>
      <c r="I17" s="11">
        <f>RANK(H17,H$5:H$29,1)</f>
        <v>11</v>
      </c>
      <c r="J17" s="13">
        <v>42.13</v>
      </c>
      <c r="K17" s="11">
        <f>RANK(J17,J$5:J$29,1)</f>
        <v>9</v>
      </c>
      <c r="L17" s="13">
        <v>42.34</v>
      </c>
      <c r="M17" s="11">
        <f>RANK(L17,L$5:L$29,1)</f>
        <v>14</v>
      </c>
      <c r="N17" s="9">
        <v>42.09</v>
      </c>
      <c r="O17" s="11">
        <f>RANK(N17,N$5:N$29,1)</f>
        <v>8</v>
      </c>
      <c r="P17" s="13">
        <v>42.22</v>
      </c>
      <c r="Q17" s="11">
        <f>RANK(P17,P$5:P$29,1)</f>
        <v>9</v>
      </c>
      <c r="R17" s="13">
        <v>42.23</v>
      </c>
      <c r="S17" s="11">
        <f>RANK(R17,R$5:R$29,1)</f>
        <v>13</v>
      </c>
      <c r="T17" s="13">
        <v>42.24</v>
      </c>
      <c r="U17" s="11">
        <f>RANK(T17,T$5:T$29,1)</f>
        <v>7</v>
      </c>
      <c r="V17" s="9">
        <v>42.52</v>
      </c>
      <c r="W17" s="11">
        <f>RANK(V17,V$5:V$29,1)</f>
        <v>14</v>
      </c>
      <c r="X17" s="12">
        <v>42.43</v>
      </c>
      <c r="Y17" s="11">
        <f>RANK(X17,X$5:X$29,1)</f>
        <v>14</v>
      </c>
      <c r="Z17" s="13">
        <v>42.13</v>
      </c>
      <c r="AA17" s="11">
        <f>RANK(Z17,Z$5:Z$29,1)</f>
        <v>5</v>
      </c>
      <c r="AB17" s="65">
        <f>AVERAGEIF(D17:AA17,"&gt;25")</f>
        <v>42.293333333333337</v>
      </c>
      <c r="AC17" s="8"/>
    </row>
    <row r="18" spans="1:29" ht="30" customHeight="1" thickBot="1" x14ac:dyDescent="0.25">
      <c r="A18" s="4">
        <f ca="1">RANK(AB18,AB$5:OFFSET(AB$5,0,0,COUNTA(B$5:B$24)),1)</f>
        <v>14</v>
      </c>
      <c r="B18" s="66" t="s">
        <v>51</v>
      </c>
      <c r="C18" s="67">
        <v>5</v>
      </c>
      <c r="D18" s="9">
        <v>42.42</v>
      </c>
      <c r="E18" s="10">
        <f>RANK(D18,D$5:D$29,1)</f>
        <v>14</v>
      </c>
      <c r="F18" s="9">
        <v>42.56</v>
      </c>
      <c r="G18" s="11">
        <f>RANK(F18,F$5:F$29,1)</f>
        <v>12</v>
      </c>
      <c r="H18" s="13">
        <v>42.49</v>
      </c>
      <c r="I18" s="11">
        <f>RANK(H18,H$5:H$29,1)</f>
        <v>11</v>
      </c>
      <c r="J18" s="13">
        <v>42.3</v>
      </c>
      <c r="K18" s="11">
        <f>RANK(J18,J$5:J$29,1)</f>
        <v>13</v>
      </c>
      <c r="L18" s="13">
        <v>42.24</v>
      </c>
      <c r="M18" s="11">
        <f>RANK(L18,L$5:L$29,1)</f>
        <v>13</v>
      </c>
      <c r="N18" s="9">
        <v>42.25</v>
      </c>
      <c r="O18" s="11">
        <f>RANK(N18,N$5:N$29,1)</f>
        <v>11</v>
      </c>
      <c r="P18" s="13">
        <v>42.4</v>
      </c>
      <c r="Q18" s="11">
        <f>RANK(P18,P$5:P$29,1)</f>
        <v>12</v>
      </c>
      <c r="R18" s="13">
        <v>42.07</v>
      </c>
      <c r="S18" s="11">
        <f>RANK(R18,R$5:R$29,1)</f>
        <v>11</v>
      </c>
      <c r="T18" s="13">
        <v>42.43</v>
      </c>
      <c r="U18" s="11">
        <f>RANK(T18,T$5:T$29,1)</f>
        <v>13</v>
      </c>
      <c r="V18" s="14">
        <v>42.37</v>
      </c>
      <c r="W18" s="11">
        <f>RANK(V18,V$5:V$29,1)</f>
        <v>13</v>
      </c>
      <c r="X18" s="13">
        <v>42.03</v>
      </c>
      <c r="Y18" s="11">
        <f>RANK(X18,X$5:X$29,1)</f>
        <v>12</v>
      </c>
      <c r="Z18" s="13">
        <v>42.69</v>
      </c>
      <c r="AA18" s="11">
        <f>RANK(Z18,Z$5:Z$29,1)</f>
        <v>14</v>
      </c>
      <c r="AB18" s="65">
        <f>AVERAGEIF(D18:AA18,"&gt;25")</f>
        <v>42.354166666666664</v>
      </c>
      <c r="AC18" s="8"/>
    </row>
    <row r="19" spans="1:29" ht="30" customHeight="1" thickBot="1" x14ac:dyDescent="0.25">
      <c r="A19" s="4">
        <f ca="1">RANK(AB19,AB$5:OFFSET(AB$5,0,0,COUNTA(B$5:B$27)),1)</f>
        <v>15</v>
      </c>
      <c r="B19" s="66" t="s">
        <v>27</v>
      </c>
      <c r="C19" s="67"/>
      <c r="D19" s="9">
        <v>42.6</v>
      </c>
      <c r="E19" s="10">
        <f>RANK(D19,D$5:D$29,1)</f>
        <v>15</v>
      </c>
      <c r="F19" s="9">
        <v>42.84</v>
      </c>
      <c r="G19" s="11">
        <f>RANK(F19,F$5:F$29,1)</f>
        <v>15</v>
      </c>
      <c r="H19" s="13">
        <v>43.1</v>
      </c>
      <c r="I19" s="11">
        <f>RANK(H19,H$5:H$29,1)</f>
        <v>16</v>
      </c>
      <c r="J19" s="13">
        <v>42.63</v>
      </c>
      <c r="K19" s="11">
        <f>RANK(J19,J$5:J$29,1)</f>
        <v>15</v>
      </c>
      <c r="L19" s="13">
        <v>42.57</v>
      </c>
      <c r="M19" s="11">
        <f>RANK(L19,L$5:L$29,1)</f>
        <v>15</v>
      </c>
      <c r="N19" s="9">
        <v>42.49</v>
      </c>
      <c r="O19" s="11">
        <f>RANK(N19,N$5:N$29,1)</f>
        <v>14</v>
      </c>
      <c r="P19" s="13">
        <v>42.73</v>
      </c>
      <c r="Q19" s="11">
        <f>RANK(P19,P$5:P$29,1)</f>
        <v>15</v>
      </c>
      <c r="R19" s="13">
        <v>42.56</v>
      </c>
      <c r="S19" s="11">
        <f>RANK(R19,R$5:R$29,1)</f>
        <v>15</v>
      </c>
      <c r="T19" s="13">
        <v>42.73</v>
      </c>
      <c r="U19" s="52">
        <f>RANK(T19,T$5:T$29,1)</f>
        <v>15</v>
      </c>
      <c r="V19" s="9">
        <v>42.68</v>
      </c>
      <c r="W19" s="11">
        <f>RANK(V19,V$5:V$29,1)</f>
        <v>15</v>
      </c>
      <c r="X19" s="13">
        <v>42.56</v>
      </c>
      <c r="Y19" s="11">
        <f>RANK(X19,X$5:X$29,1)</f>
        <v>15</v>
      </c>
      <c r="Z19" s="13">
        <v>42.88</v>
      </c>
      <c r="AA19" s="11">
        <f>RANK(Z19,Z$5:Z$29,1)</f>
        <v>15</v>
      </c>
      <c r="AB19" s="65">
        <f>AVERAGEIF(D19:AA19,"&gt;25")</f>
        <v>42.697499999999998</v>
      </c>
      <c r="AC19" s="8"/>
    </row>
    <row r="20" spans="1:29" ht="30" customHeight="1" thickBot="1" x14ac:dyDescent="0.25">
      <c r="A20" s="4">
        <f ca="1">RANK(AB20,AB$5:OFFSET(AB$5,0,0,COUNTA(B$5:B$24)),1)</f>
        <v>16</v>
      </c>
      <c r="B20" s="66" t="s">
        <v>76</v>
      </c>
      <c r="C20" s="68"/>
      <c r="D20" s="9">
        <v>42.94</v>
      </c>
      <c r="E20" s="10">
        <f>RANK(D20,D$5:D$29,1)</f>
        <v>16</v>
      </c>
      <c r="F20" s="9">
        <v>43.47</v>
      </c>
      <c r="G20" s="11">
        <f>RANK(F20,F$5:F$29,1)</f>
        <v>16</v>
      </c>
      <c r="H20" s="13">
        <v>42.9</v>
      </c>
      <c r="I20" s="11">
        <f>RANK(H20,H$5:H$29,1)</f>
        <v>15</v>
      </c>
      <c r="J20" s="12">
        <v>42.96</v>
      </c>
      <c r="K20" s="11">
        <f>RANK(J20,J$5:J$29,1)</f>
        <v>16</v>
      </c>
      <c r="L20" s="13">
        <v>42.84</v>
      </c>
      <c r="M20" s="11">
        <f>RANK(L20,L$5:L$29,1)</f>
        <v>16</v>
      </c>
      <c r="N20" s="9">
        <v>42.72</v>
      </c>
      <c r="O20" s="11">
        <f>RANK(N20,N$5:N$29,1)</f>
        <v>16</v>
      </c>
      <c r="P20" s="13">
        <v>42.98</v>
      </c>
      <c r="Q20" s="11">
        <f>RANK(P20,P$5:P$29,1)</f>
        <v>16</v>
      </c>
      <c r="R20" s="13">
        <v>43.16</v>
      </c>
      <c r="S20" s="11">
        <f>RANK(R20,R$5:R$29,1)</f>
        <v>16</v>
      </c>
      <c r="T20" s="13">
        <v>43.21</v>
      </c>
      <c r="U20" s="11">
        <f>RANK(T20,T$5:T$29,1)</f>
        <v>16</v>
      </c>
      <c r="V20" s="9">
        <v>42.81</v>
      </c>
      <c r="W20" s="11">
        <f>RANK(V20,V$5:V$29,1)</f>
        <v>16</v>
      </c>
      <c r="X20" s="13">
        <v>43.18</v>
      </c>
      <c r="Y20" s="11">
        <f>RANK(X20,X$5:X$29,1)</f>
        <v>16</v>
      </c>
      <c r="Z20" s="13">
        <v>43.2</v>
      </c>
      <c r="AA20" s="11">
        <f>RANK(Z20,Z$5:Z$29,1)</f>
        <v>16</v>
      </c>
      <c r="AB20" s="65">
        <f>AVERAGEIF(D20:AA20,"&gt;25")</f>
        <v>43.030833333333334</v>
      </c>
      <c r="AC20" s="8"/>
    </row>
    <row r="21" spans="1:29" ht="30" customHeight="1" thickBot="1" x14ac:dyDescent="0.25">
      <c r="A21" s="4">
        <f ca="1">RANK(AB21,AB$5:OFFSET(AB$5,0,0,COUNTA(B$5:B$24)),1)</f>
        <v>17</v>
      </c>
      <c r="B21" s="66" t="s">
        <v>106</v>
      </c>
      <c r="C21" s="68"/>
      <c r="D21" s="9">
        <v>44.26</v>
      </c>
      <c r="E21" s="10">
        <f>RANK(D21,D$5:D$29,1)</f>
        <v>17</v>
      </c>
      <c r="F21" s="9">
        <v>43.89</v>
      </c>
      <c r="G21" s="11">
        <f>RANK(F21,F$5:F$29,1)</f>
        <v>17</v>
      </c>
      <c r="H21" s="13">
        <v>44.19</v>
      </c>
      <c r="I21" s="11">
        <f>RANK(H21,H$5:H$29,1)</f>
        <v>17</v>
      </c>
      <c r="J21" s="13">
        <v>43.82</v>
      </c>
      <c r="K21" s="11">
        <f>RANK(J21,J$5:J$29,1)</f>
        <v>17</v>
      </c>
      <c r="L21" s="13">
        <v>44.01</v>
      </c>
      <c r="M21" s="11">
        <f>RANK(L21,L$5:L$29,1)</f>
        <v>17</v>
      </c>
      <c r="N21" s="9">
        <v>43.89</v>
      </c>
      <c r="O21" s="11">
        <f>RANK(N21,N$5:N$29,1)</f>
        <v>17</v>
      </c>
      <c r="P21" s="13">
        <v>43.57</v>
      </c>
      <c r="Q21" s="11">
        <f>RANK(P21,P$5:P$29,1)</f>
        <v>17</v>
      </c>
      <c r="R21" s="13">
        <v>43.76</v>
      </c>
      <c r="S21" s="11">
        <f>RANK(R21,R$5:R$29,1)</f>
        <v>17</v>
      </c>
      <c r="T21" s="13">
        <v>43.95</v>
      </c>
      <c r="U21" s="11">
        <f>RANK(T21,T$5:T$29,1)</f>
        <v>17</v>
      </c>
      <c r="V21" s="9">
        <v>44.62</v>
      </c>
      <c r="W21" s="11">
        <f>RANK(V21,V$5:V$29,1)</f>
        <v>17</v>
      </c>
      <c r="X21" s="13">
        <v>43.49</v>
      </c>
      <c r="Y21" s="52">
        <f>RANK(X21,X$5:X$29,1)</f>
        <v>17</v>
      </c>
      <c r="Z21" s="13">
        <v>44.51</v>
      </c>
      <c r="AA21" s="11">
        <f>RANK(Z21,Z$5:Z$29,1)</f>
        <v>17</v>
      </c>
      <c r="AB21" s="65">
        <f>AVERAGEIF(D21:AA21,"&gt;25")</f>
        <v>43.99666666666667</v>
      </c>
      <c r="AC21" s="8"/>
    </row>
    <row r="22" spans="1:29" ht="30" hidden="1" customHeight="1" thickBot="1" x14ac:dyDescent="0.25">
      <c r="A22" s="4" t="e">
        <f ca="1">RANK(AB22,AB$5:OFFSET(AB$5,0,0,COUNTA(B$5:B$24)),1)</f>
        <v>#DIV/0!</v>
      </c>
      <c r="B22" s="66"/>
      <c r="C22" s="68"/>
      <c r="D22" s="9"/>
      <c r="E22" s="10" t="e">
        <f t="shared" ref="E5:E29" si="0">RANK(D22,D$5:D$29,1)</f>
        <v>#N/A</v>
      </c>
      <c r="F22" s="9"/>
      <c r="G22" s="11" t="e">
        <f t="shared" ref="G5:G29" si="1">RANK(F22,F$5:F$29,1)</f>
        <v>#N/A</v>
      </c>
      <c r="H22" s="13"/>
      <c r="I22" s="11" t="e">
        <f t="shared" ref="I5:I29" si="2">RANK(H22,H$5:H$29,1)</f>
        <v>#N/A</v>
      </c>
      <c r="J22" s="13"/>
      <c r="K22" s="11" t="e">
        <f t="shared" ref="K5:K29" si="3">RANK(J22,J$5:J$29,1)</f>
        <v>#N/A</v>
      </c>
      <c r="L22" s="13"/>
      <c r="M22" s="11" t="e">
        <f t="shared" ref="M5:M29" si="4">RANK(L22,L$5:L$29,1)</f>
        <v>#N/A</v>
      </c>
      <c r="N22" s="9"/>
      <c r="O22" s="11" t="e">
        <f t="shared" ref="O5:O29" si="5">RANK(N22,N$5:N$29,1)</f>
        <v>#N/A</v>
      </c>
      <c r="P22" s="13"/>
      <c r="Q22" s="11" t="e">
        <f t="shared" ref="Q5:Q29" si="6">RANK(P22,P$5:P$29,1)</f>
        <v>#N/A</v>
      </c>
      <c r="R22" s="13"/>
      <c r="S22" s="11" t="e">
        <f t="shared" ref="S5:S29" si="7">RANK(R22,R$5:R$29,1)</f>
        <v>#N/A</v>
      </c>
      <c r="T22" s="13"/>
      <c r="U22" s="11" t="e">
        <f t="shared" ref="U5:U29" si="8">RANK(T22,T$5:T$29,1)</f>
        <v>#N/A</v>
      </c>
      <c r="V22" s="9"/>
      <c r="W22" s="11" t="e">
        <f t="shared" ref="W5:W29" si="9">RANK(V22,V$5:V$29,1)</f>
        <v>#N/A</v>
      </c>
      <c r="X22" s="13"/>
      <c r="Y22" s="11" t="e">
        <f t="shared" ref="Y5:Y29" si="10">RANK(X22,X$5:X$29,1)</f>
        <v>#N/A</v>
      </c>
      <c r="Z22" s="13"/>
      <c r="AA22" s="11" t="e">
        <f t="shared" ref="AA5:AA29" si="11">RANK(Z22,Z$5:Z$29,1)</f>
        <v>#N/A</v>
      </c>
      <c r="AB22" s="65" t="e">
        <f t="shared" ref="AB5:AB27" si="12">AVERAGEIF(D22:AA22,"&gt;25")</f>
        <v>#DIV/0!</v>
      </c>
    </row>
    <row r="23" spans="1:29" ht="30" hidden="1" customHeight="1" thickBot="1" x14ac:dyDescent="0.25">
      <c r="A23" s="4" t="e">
        <f ca="1">RANK(AB23,AB$5:OFFSET(AB$5,0,0,COUNTA(B$5:B$24)),1)</f>
        <v>#DIV/0!</v>
      </c>
      <c r="B23" s="66"/>
      <c r="C23" s="67"/>
      <c r="D23" s="9"/>
      <c r="E23" s="10" t="e">
        <f t="shared" si="0"/>
        <v>#N/A</v>
      </c>
      <c r="F23" s="9"/>
      <c r="G23" s="11" t="e">
        <f t="shared" si="1"/>
        <v>#N/A</v>
      </c>
      <c r="H23" s="13"/>
      <c r="I23" s="11" t="e">
        <f t="shared" si="2"/>
        <v>#N/A</v>
      </c>
      <c r="J23" s="13"/>
      <c r="K23" s="11" t="e">
        <f t="shared" si="3"/>
        <v>#N/A</v>
      </c>
      <c r="L23" s="13"/>
      <c r="M23" s="11" t="e">
        <f t="shared" si="4"/>
        <v>#N/A</v>
      </c>
      <c r="N23" s="9"/>
      <c r="O23" s="11" t="e">
        <f t="shared" si="5"/>
        <v>#N/A</v>
      </c>
      <c r="P23" s="13"/>
      <c r="Q23" s="11" t="e">
        <f t="shared" si="6"/>
        <v>#N/A</v>
      </c>
      <c r="R23" s="13"/>
      <c r="S23" s="11" t="e">
        <f t="shared" si="7"/>
        <v>#N/A</v>
      </c>
      <c r="T23" s="13"/>
      <c r="U23" s="11" t="e">
        <f t="shared" si="8"/>
        <v>#N/A</v>
      </c>
      <c r="V23" s="9"/>
      <c r="W23" s="11" t="e">
        <f t="shared" si="9"/>
        <v>#N/A</v>
      </c>
      <c r="X23" s="13"/>
      <c r="Y23" s="11" t="e">
        <f t="shared" si="10"/>
        <v>#N/A</v>
      </c>
      <c r="Z23" s="13"/>
      <c r="AA23" s="11" t="e">
        <f t="shared" si="11"/>
        <v>#N/A</v>
      </c>
      <c r="AB23" s="65" t="e">
        <f t="shared" si="12"/>
        <v>#DIV/0!</v>
      </c>
    </row>
    <row r="24" spans="1:29" ht="30" hidden="1" customHeight="1" thickBot="1" x14ac:dyDescent="0.25">
      <c r="A24" s="4" t="e">
        <f ca="1">RANK(AB24,AB$5:OFFSET(AB$5,0,0,COUNTA(B$5:B$27)),1)</f>
        <v>#DIV/0!</v>
      </c>
      <c r="B24" s="66"/>
      <c r="C24" s="67"/>
      <c r="D24" s="9"/>
      <c r="E24" s="10" t="e">
        <f t="shared" si="0"/>
        <v>#N/A</v>
      </c>
      <c r="F24" s="9"/>
      <c r="G24" s="11" t="e">
        <f t="shared" si="1"/>
        <v>#N/A</v>
      </c>
      <c r="H24" s="13"/>
      <c r="I24" s="11" t="e">
        <f t="shared" si="2"/>
        <v>#N/A</v>
      </c>
      <c r="J24" s="13"/>
      <c r="K24" s="11" t="e">
        <f t="shared" si="3"/>
        <v>#N/A</v>
      </c>
      <c r="L24" s="13"/>
      <c r="M24" s="11" t="e">
        <f t="shared" si="4"/>
        <v>#N/A</v>
      </c>
      <c r="N24" s="9"/>
      <c r="O24" s="11" t="e">
        <f t="shared" si="5"/>
        <v>#N/A</v>
      </c>
      <c r="P24" s="13"/>
      <c r="Q24" s="11" t="e">
        <f t="shared" si="6"/>
        <v>#N/A</v>
      </c>
      <c r="R24" s="13"/>
      <c r="S24" s="11" t="e">
        <f t="shared" si="7"/>
        <v>#N/A</v>
      </c>
      <c r="T24" s="13"/>
      <c r="U24" s="11" t="e">
        <f t="shared" si="8"/>
        <v>#N/A</v>
      </c>
      <c r="V24" s="9"/>
      <c r="W24" s="11" t="e">
        <f t="shared" si="9"/>
        <v>#N/A</v>
      </c>
      <c r="X24" s="13"/>
      <c r="Y24" s="11" t="e">
        <f t="shared" si="10"/>
        <v>#N/A</v>
      </c>
      <c r="Z24" s="13"/>
      <c r="AA24" s="11" t="e">
        <f t="shared" si="11"/>
        <v>#N/A</v>
      </c>
      <c r="AB24" s="65" t="e">
        <f t="shared" si="12"/>
        <v>#DIV/0!</v>
      </c>
    </row>
    <row r="25" spans="1:29" ht="30" hidden="1" customHeight="1" thickBot="1" x14ac:dyDescent="0.25">
      <c r="A25" s="4">
        <v>21</v>
      </c>
      <c r="B25" s="66"/>
      <c r="C25" s="67"/>
      <c r="D25" s="9"/>
      <c r="E25" s="10" t="e">
        <f t="shared" si="0"/>
        <v>#N/A</v>
      </c>
      <c r="F25" s="9"/>
      <c r="G25" s="11" t="e">
        <f t="shared" si="1"/>
        <v>#N/A</v>
      </c>
      <c r="H25" s="13"/>
      <c r="I25" s="11" t="e">
        <f t="shared" si="2"/>
        <v>#N/A</v>
      </c>
      <c r="J25" s="13"/>
      <c r="K25" s="11" t="e">
        <f t="shared" si="3"/>
        <v>#N/A</v>
      </c>
      <c r="L25" s="13"/>
      <c r="M25" s="11" t="e">
        <f t="shared" si="4"/>
        <v>#N/A</v>
      </c>
      <c r="N25" s="9"/>
      <c r="O25" s="11" t="e">
        <f t="shared" si="5"/>
        <v>#N/A</v>
      </c>
      <c r="P25" s="13"/>
      <c r="Q25" s="11" t="e">
        <f t="shared" si="6"/>
        <v>#N/A</v>
      </c>
      <c r="R25" s="13"/>
      <c r="S25" s="11" t="e">
        <f t="shared" si="7"/>
        <v>#N/A</v>
      </c>
      <c r="T25" s="13"/>
      <c r="U25" s="11" t="e">
        <f t="shared" si="8"/>
        <v>#N/A</v>
      </c>
      <c r="V25" s="9"/>
      <c r="W25" s="11" t="e">
        <f t="shared" si="9"/>
        <v>#N/A</v>
      </c>
      <c r="X25" s="13"/>
      <c r="Y25" s="11" t="e">
        <f t="shared" si="10"/>
        <v>#N/A</v>
      </c>
      <c r="Z25" s="13"/>
      <c r="AA25" s="11" t="e">
        <f t="shared" si="11"/>
        <v>#N/A</v>
      </c>
      <c r="AB25" s="65" t="e">
        <f t="shared" si="12"/>
        <v>#DIV/0!</v>
      </c>
    </row>
    <row r="26" spans="1:29" ht="30" hidden="1" customHeight="1" thickBot="1" x14ac:dyDescent="0.25">
      <c r="A26" s="4">
        <v>22</v>
      </c>
      <c r="B26" s="66"/>
      <c r="C26" s="67"/>
      <c r="D26" s="9"/>
      <c r="E26" s="10" t="e">
        <f t="shared" si="0"/>
        <v>#N/A</v>
      </c>
      <c r="F26" s="9"/>
      <c r="G26" s="11" t="e">
        <f t="shared" si="1"/>
        <v>#N/A</v>
      </c>
      <c r="H26" s="13"/>
      <c r="I26" s="11" t="e">
        <f t="shared" si="2"/>
        <v>#N/A</v>
      </c>
      <c r="J26" s="13"/>
      <c r="K26" s="11" t="e">
        <f t="shared" si="3"/>
        <v>#N/A</v>
      </c>
      <c r="L26" s="13"/>
      <c r="M26" s="11" t="e">
        <f t="shared" si="4"/>
        <v>#N/A</v>
      </c>
      <c r="N26" s="9"/>
      <c r="O26" s="11" t="e">
        <f t="shared" si="5"/>
        <v>#N/A</v>
      </c>
      <c r="P26" s="13"/>
      <c r="Q26" s="11" t="e">
        <f t="shared" si="6"/>
        <v>#N/A</v>
      </c>
      <c r="R26" s="13"/>
      <c r="S26" s="11" t="e">
        <f t="shared" si="7"/>
        <v>#N/A</v>
      </c>
      <c r="T26" s="13"/>
      <c r="U26" s="11" t="e">
        <f t="shared" si="8"/>
        <v>#N/A</v>
      </c>
      <c r="V26" s="9"/>
      <c r="W26" s="11" t="e">
        <f t="shared" si="9"/>
        <v>#N/A</v>
      </c>
      <c r="X26" s="13"/>
      <c r="Y26" s="11" t="e">
        <f t="shared" si="10"/>
        <v>#N/A</v>
      </c>
      <c r="Z26" s="13"/>
      <c r="AA26" s="11" t="e">
        <f t="shared" si="11"/>
        <v>#N/A</v>
      </c>
      <c r="AB26" s="65" t="e">
        <f t="shared" si="12"/>
        <v>#DIV/0!</v>
      </c>
    </row>
    <row r="27" spans="1:29" ht="30" hidden="1" customHeight="1" thickBot="1" x14ac:dyDescent="0.25">
      <c r="A27" s="4">
        <v>23</v>
      </c>
      <c r="B27" s="66"/>
      <c r="C27" s="68"/>
      <c r="D27" s="9"/>
      <c r="E27" s="10" t="e">
        <f t="shared" si="0"/>
        <v>#N/A</v>
      </c>
      <c r="F27" s="9"/>
      <c r="G27" s="11" t="e">
        <f t="shared" si="1"/>
        <v>#N/A</v>
      </c>
      <c r="H27" s="13"/>
      <c r="I27" s="11" t="e">
        <f t="shared" si="2"/>
        <v>#N/A</v>
      </c>
      <c r="J27" s="13"/>
      <c r="K27" s="11" t="e">
        <f t="shared" si="3"/>
        <v>#N/A</v>
      </c>
      <c r="L27" s="13"/>
      <c r="M27" s="11" t="e">
        <f t="shared" si="4"/>
        <v>#N/A</v>
      </c>
      <c r="N27" s="9"/>
      <c r="O27" s="11" t="e">
        <f t="shared" si="5"/>
        <v>#N/A</v>
      </c>
      <c r="P27" s="13"/>
      <c r="Q27" s="11" t="e">
        <f t="shared" si="6"/>
        <v>#N/A</v>
      </c>
      <c r="R27" s="13"/>
      <c r="S27" s="11" t="e">
        <f t="shared" si="7"/>
        <v>#N/A</v>
      </c>
      <c r="T27" s="13"/>
      <c r="U27" s="11" t="e">
        <f t="shared" si="8"/>
        <v>#N/A</v>
      </c>
      <c r="V27" s="9"/>
      <c r="W27" s="11" t="e">
        <f t="shared" si="9"/>
        <v>#N/A</v>
      </c>
      <c r="X27" s="13"/>
      <c r="Y27" s="11" t="e">
        <f t="shared" si="10"/>
        <v>#N/A</v>
      </c>
      <c r="Z27" s="13"/>
      <c r="AA27" s="11" t="e">
        <f t="shared" si="11"/>
        <v>#N/A</v>
      </c>
      <c r="AB27" s="65" t="e">
        <f t="shared" si="12"/>
        <v>#DIV/0!</v>
      </c>
    </row>
    <row r="28" spans="1:29" ht="30" hidden="1" customHeight="1" thickBot="1" x14ac:dyDescent="0.25">
      <c r="A28" s="4" t="e">
        <f>RANK(AB28,AB$5:AB$19,1)</f>
        <v>#N/A</v>
      </c>
      <c r="B28" s="69"/>
      <c r="C28" s="70"/>
      <c r="D28" s="71"/>
      <c r="E28" s="10" t="e">
        <f t="shared" si="0"/>
        <v>#N/A</v>
      </c>
      <c r="F28" s="71"/>
      <c r="G28" s="11" t="e">
        <f t="shared" si="1"/>
        <v>#N/A</v>
      </c>
      <c r="H28" s="72"/>
      <c r="I28" s="11" t="e">
        <f t="shared" si="2"/>
        <v>#N/A</v>
      </c>
      <c r="J28" s="72"/>
      <c r="K28" s="11" t="e">
        <f t="shared" si="3"/>
        <v>#N/A</v>
      </c>
      <c r="L28" s="72"/>
      <c r="M28" s="11" t="e">
        <f t="shared" si="4"/>
        <v>#N/A</v>
      </c>
      <c r="N28" s="71"/>
      <c r="O28" s="11" t="e">
        <f t="shared" si="5"/>
        <v>#N/A</v>
      </c>
      <c r="P28" s="72"/>
      <c r="Q28" s="11" t="e">
        <f t="shared" si="6"/>
        <v>#N/A</v>
      </c>
      <c r="R28" s="72"/>
      <c r="S28" s="11" t="e">
        <f t="shared" si="7"/>
        <v>#N/A</v>
      </c>
      <c r="T28" s="72"/>
      <c r="U28" s="11" t="e">
        <f t="shared" si="8"/>
        <v>#N/A</v>
      </c>
      <c r="V28" s="71"/>
      <c r="W28" s="11" t="e">
        <f t="shared" si="9"/>
        <v>#N/A</v>
      </c>
      <c r="X28" s="72"/>
      <c r="Y28" s="11" t="e">
        <f t="shared" si="10"/>
        <v>#N/A</v>
      </c>
      <c r="Z28" s="72"/>
      <c r="AA28" s="11" t="e">
        <f t="shared" si="11"/>
        <v>#N/A</v>
      </c>
      <c r="AB28" s="65"/>
    </row>
    <row r="29" spans="1:29" ht="30" hidden="1" customHeight="1" thickBot="1" x14ac:dyDescent="0.25">
      <c r="A29" s="73" t="e">
        <f>RANK(AB29,AB$5:AB$19,1)</f>
        <v>#DIV/0!</v>
      </c>
      <c r="B29" s="69"/>
      <c r="C29" s="70"/>
      <c r="D29" s="71"/>
      <c r="E29" s="74" t="e">
        <f t="shared" si="0"/>
        <v>#N/A</v>
      </c>
      <c r="F29" s="75"/>
      <c r="G29" s="76" t="e">
        <f t="shared" si="1"/>
        <v>#N/A</v>
      </c>
      <c r="H29" s="77"/>
      <c r="I29" s="76" t="e">
        <f t="shared" si="2"/>
        <v>#N/A</v>
      </c>
      <c r="J29" s="77"/>
      <c r="K29" s="76" t="e">
        <f t="shared" si="3"/>
        <v>#N/A</v>
      </c>
      <c r="L29" s="77"/>
      <c r="M29" s="76" t="e">
        <f t="shared" si="4"/>
        <v>#N/A</v>
      </c>
      <c r="N29" s="75"/>
      <c r="O29" s="76" t="e">
        <f t="shared" si="5"/>
        <v>#N/A</v>
      </c>
      <c r="P29" s="77"/>
      <c r="Q29" s="76" t="e">
        <f t="shared" si="6"/>
        <v>#N/A</v>
      </c>
      <c r="R29" s="77"/>
      <c r="S29" s="76" t="e">
        <f t="shared" si="7"/>
        <v>#N/A</v>
      </c>
      <c r="T29" s="77"/>
      <c r="U29" s="76" t="e">
        <f t="shared" si="8"/>
        <v>#N/A</v>
      </c>
      <c r="V29" s="75"/>
      <c r="W29" s="76" t="e">
        <f t="shared" si="9"/>
        <v>#N/A</v>
      </c>
      <c r="X29" s="77"/>
      <c r="Y29" s="76" t="e">
        <f t="shared" si="10"/>
        <v>#N/A</v>
      </c>
      <c r="Z29" s="77"/>
      <c r="AA29" s="76" t="e">
        <f t="shared" si="11"/>
        <v>#N/A</v>
      </c>
      <c r="AB29" s="65" t="e">
        <f>AVERAGEIF(D29:AA29,"&gt;25")</f>
        <v>#DIV/0!</v>
      </c>
    </row>
    <row r="30" spans="1:29" ht="30" customHeight="1" thickBot="1" x14ac:dyDescent="0.25">
      <c r="A30" s="114" t="s">
        <v>7</v>
      </c>
      <c r="B30" s="115"/>
      <c r="C30" s="78">
        <v>7</v>
      </c>
      <c r="D30" s="79">
        <f ca="1">AVERAGEIF(OFFSET(D5,0,0,$C30), "&gt;25")</f>
        <v>41.958571428571425</v>
      </c>
      <c r="E30" s="80">
        <f ca="1">RANK(D30,$D31:$O31,1)</f>
        <v>8</v>
      </c>
      <c r="F30" s="79">
        <f ca="1">AVERAGEIF(OFFSET(F5,0,0,$C30), "&gt;25")</f>
        <v>42.234285714285711</v>
      </c>
      <c r="G30" s="80">
        <f ca="1">RANK(F30,$D31:$O31,1)</f>
        <v>12</v>
      </c>
      <c r="H30" s="81">
        <f ca="1">AVERAGEIF(OFFSET(H5,0,0,$C30), "&gt;25")</f>
        <v>42.074285714285715</v>
      </c>
      <c r="I30" s="80">
        <f ca="1">RANK(H30,$D31:$O31,1)</f>
        <v>10</v>
      </c>
      <c r="J30" s="79">
        <f ca="1">AVERAGEIF(OFFSET(J5,0,0,$C30), "&gt;25")</f>
        <v>41.871428571428574</v>
      </c>
      <c r="K30" s="80">
        <f ca="1">RANK(J30,$D31:$O31,1)</f>
        <v>5</v>
      </c>
      <c r="L30" s="81">
        <f ca="1">AVERAGEIF(OFFSET(L5,0,0,$C30), "&gt;25")</f>
        <v>41.824285714285715</v>
      </c>
      <c r="M30" s="80">
        <f ca="1">RANK(L30,$D31:$O31,1)</f>
        <v>3</v>
      </c>
      <c r="N30" s="79">
        <f ca="1">AVERAGEIF(OFFSET(N5,0,0,$C30), "&gt;25")</f>
        <v>41.941428571428574</v>
      </c>
      <c r="O30" s="80">
        <f ca="1">RANK(N30,$D31:$O31,1)</f>
        <v>6</v>
      </c>
      <c r="P30" s="81">
        <f ca="1">AVERAGEIF(OFFSET(P5,0,0,$C30), "&gt;25")</f>
        <v>41.952857142857134</v>
      </c>
      <c r="Q30" s="80">
        <f ca="1">RANK(P30,$D31:$O31,1)</f>
        <v>7</v>
      </c>
      <c r="R30" s="79">
        <f ca="1">AVERAGEIF(OFFSET(R5,0,0,$C30), "&gt;25")</f>
        <v>41.832857142857144</v>
      </c>
      <c r="S30" s="80">
        <f ca="1">RANK(R30,$D31:$O31,1)</f>
        <v>4</v>
      </c>
      <c r="T30" s="81">
        <f ca="1">AVERAGEIF(OFFSET(T5,0,0,$C30), "&gt;25")</f>
        <v>42.121428571428567</v>
      </c>
      <c r="U30" s="80">
        <f ca="1">RANK(T30,$D31:$O31,1)</f>
        <v>11</v>
      </c>
      <c r="V30" s="79">
        <f ca="1">AVERAGEIF(OFFSET(V5,0,0,$C30), "&gt;25")</f>
        <v>41.782857142857139</v>
      </c>
      <c r="W30" s="80">
        <f ca="1">RANK(V30,$D31:$O31,1)</f>
        <v>2</v>
      </c>
      <c r="X30" s="79">
        <f ca="1">AVERAGEIF(OFFSET(X5,0,0,$C30), "&gt;25")</f>
        <v>41.747142857142855</v>
      </c>
      <c r="Y30" s="80">
        <f ca="1">RANK(X30,$D31:$O31,1)</f>
        <v>1</v>
      </c>
      <c r="Z30" s="79">
        <f ca="1">AVERAGEIF(OFFSET(Z5,0,0,$C30), "&gt;25")</f>
        <v>42.001428571428569</v>
      </c>
      <c r="AA30" s="80">
        <f ca="1">RANK(Z30,$D31:$O31,1)</f>
        <v>9</v>
      </c>
      <c r="AB30" s="82">
        <f>AVERAGEIF(AB5:AB29, "&gt;25")</f>
        <v>42.290686274509802</v>
      </c>
    </row>
    <row r="31" spans="1:29" ht="30" customHeight="1" x14ac:dyDescent="0.2">
      <c r="A31" s="8"/>
      <c r="D31" s="83">
        <f ca="1">OFFSET($D$30,0,(COLUMN()-4)*2 )</f>
        <v>41.958571428571425</v>
      </c>
      <c r="E31" s="83">
        <f t="shared" ref="E31:O31" ca="1" si="13">OFFSET($D$30,0,(COLUMN()-4)*2 )</f>
        <v>42.234285714285711</v>
      </c>
      <c r="F31" s="83">
        <f t="shared" ca="1" si="13"/>
        <v>42.074285714285715</v>
      </c>
      <c r="G31" s="83">
        <f t="shared" ca="1" si="13"/>
        <v>41.871428571428574</v>
      </c>
      <c r="H31" s="83">
        <f t="shared" ca="1" si="13"/>
        <v>41.824285714285715</v>
      </c>
      <c r="I31" s="83">
        <f t="shared" ca="1" si="13"/>
        <v>41.941428571428574</v>
      </c>
      <c r="J31" s="83">
        <f t="shared" ca="1" si="13"/>
        <v>41.952857142857134</v>
      </c>
      <c r="K31" s="83">
        <f t="shared" ca="1" si="13"/>
        <v>41.832857142857144</v>
      </c>
      <c r="L31" s="83">
        <f t="shared" ca="1" si="13"/>
        <v>42.121428571428567</v>
      </c>
      <c r="M31" s="83">
        <f t="shared" ca="1" si="13"/>
        <v>41.782857142857139</v>
      </c>
      <c r="N31" s="83">
        <f t="shared" ca="1" si="13"/>
        <v>41.747142857142855</v>
      </c>
      <c r="O31" s="83">
        <f t="shared" ca="1" si="13"/>
        <v>42.001428571428569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"/>
    </row>
    <row r="32" spans="1:29" ht="30" customHeight="1" x14ac:dyDescent="0.2"/>
  </sheetData>
  <sortState ref="B5:AB21">
    <sortCondition ref="AB5:AB21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zoomScale="60" zoomScaleNormal="60" workbookViewId="0">
      <selection activeCell="AA31" sqref="AA31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29" ht="16.5" x14ac:dyDescent="0.25">
      <c r="A1" s="101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</row>
    <row r="2" spans="1:29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109" t="s">
        <v>0</v>
      </c>
      <c r="B3" s="111" t="s">
        <v>1</v>
      </c>
      <c r="C3" s="54"/>
      <c r="D3" s="113" t="s">
        <v>2</v>
      </c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55"/>
    </row>
    <row r="4" spans="1:29" ht="28.5" customHeight="1" thickBot="1" x14ac:dyDescent="0.25">
      <c r="A4" s="110"/>
      <c r="B4" s="112"/>
      <c r="C4" s="56" t="s">
        <v>3</v>
      </c>
      <c r="D4" s="57">
        <v>1</v>
      </c>
      <c r="E4" s="58" t="s">
        <v>4</v>
      </c>
      <c r="F4" s="57">
        <v>2</v>
      </c>
      <c r="G4" s="59" t="s">
        <v>4</v>
      </c>
      <c r="H4" s="57">
        <v>3</v>
      </c>
      <c r="I4" s="59" t="s">
        <v>4</v>
      </c>
      <c r="J4" s="57">
        <v>4</v>
      </c>
      <c r="K4" s="59" t="s">
        <v>4</v>
      </c>
      <c r="L4" s="57">
        <v>5</v>
      </c>
      <c r="M4" s="59" t="s">
        <v>5</v>
      </c>
      <c r="N4" s="57">
        <v>6</v>
      </c>
      <c r="O4" s="59" t="s">
        <v>4</v>
      </c>
      <c r="P4" s="57">
        <v>7</v>
      </c>
      <c r="Q4" s="59" t="s">
        <v>4</v>
      </c>
      <c r="R4" s="57">
        <v>8</v>
      </c>
      <c r="S4" s="59" t="s">
        <v>4</v>
      </c>
      <c r="T4" s="57">
        <v>9</v>
      </c>
      <c r="U4" s="59" t="s">
        <v>4</v>
      </c>
      <c r="V4" s="57">
        <v>10</v>
      </c>
      <c r="W4" s="59" t="s">
        <v>4</v>
      </c>
      <c r="X4" s="57">
        <v>13</v>
      </c>
      <c r="Y4" s="59" t="s">
        <v>4</v>
      </c>
      <c r="Z4" s="60">
        <v>33</v>
      </c>
      <c r="AA4" s="61" t="s">
        <v>5</v>
      </c>
      <c r="AB4" s="62" t="s">
        <v>6</v>
      </c>
    </row>
    <row r="5" spans="1:29" ht="30" customHeight="1" thickBot="1" x14ac:dyDescent="0.25">
      <c r="A5" s="4" t="e">
        <f ca="1">RANK(AB5,AB$5:OFFSET(AB$5,0,0,COUNTA(B$5:B$24)),1)</f>
        <v>#DIV/0!</v>
      </c>
      <c r="B5" s="63"/>
      <c r="C5" s="64"/>
      <c r="D5" s="5"/>
      <c r="E5" s="4" t="e">
        <f t="shared" ref="E5:E29" si="0">RANK(D5,D$5:D$29,1)</f>
        <v>#N/A</v>
      </c>
      <c r="F5" s="5"/>
      <c r="G5" s="6" t="e">
        <f t="shared" ref="G5:G29" si="1">RANK(F5,F$5:F$29,1)</f>
        <v>#N/A</v>
      </c>
      <c r="H5" s="7"/>
      <c r="I5" s="6" t="e">
        <f t="shared" ref="I5:I29" si="2">RANK(H5,H$5:H$29,1)</f>
        <v>#N/A</v>
      </c>
      <c r="J5" s="7"/>
      <c r="K5" s="6" t="e">
        <f t="shared" ref="K5:K29" si="3">RANK(J5,J$5:J$29,1)</f>
        <v>#N/A</v>
      </c>
      <c r="L5" s="7"/>
      <c r="M5" s="6" t="e">
        <f t="shared" ref="M5:M29" si="4">RANK(L5,L$5:L$29,1)</f>
        <v>#N/A</v>
      </c>
      <c r="N5" s="5"/>
      <c r="O5" s="6" t="e">
        <f t="shared" ref="O5:O29" si="5">RANK(N5,N$5:N$29,1)</f>
        <v>#N/A</v>
      </c>
      <c r="P5" s="7"/>
      <c r="Q5" s="6" t="e">
        <f t="shared" ref="Q5:Q29" si="6">RANK(P5,P$5:P$29,1)</f>
        <v>#N/A</v>
      </c>
      <c r="R5" s="7"/>
      <c r="S5" s="6" t="e">
        <f t="shared" ref="S5:S29" si="7">RANK(R5,R$5:R$29,1)</f>
        <v>#N/A</v>
      </c>
      <c r="T5" s="7"/>
      <c r="U5" s="6" t="e">
        <f t="shared" ref="U5:U29" si="8">RANK(T5,T$5:T$29,1)</f>
        <v>#N/A</v>
      </c>
      <c r="V5" s="5"/>
      <c r="W5" s="6" t="e">
        <f t="shared" ref="W5:W29" si="9">RANK(V5,V$5:V$29,1)</f>
        <v>#N/A</v>
      </c>
      <c r="X5" s="7"/>
      <c r="Y5" s="6" t="e">
        <f t="shared" ref="Y5:Y29" si="10">RANK(X5,X$5:X$29,1)</f>
        <v>#N/A</v>
      </c>
      <c r="Z5" s="7"/>
      <c r="AA5" s="6" t="e">
        <f t="shared" ref="AA5:AA29" si="11">RANK(Z5,Z$5:Z$29,1)</f>
        <v>#N/A</v>
      </c>
      <c r="AB5" s="65" t="e">
        <f t="shared" ref="AB5:AB27" si="12">AVERAGEIF(D5:AA5,"&gt;25")</f>
        <v>#DIV/0!</v>
      </c>
      <c r="AC5" s="8"/>
    </row>
    <row r="6" spans="1:29" ht="30" customHeight="1" thickBot="1" x14ac:dyDescent="0.25">
      <c r="A6" s="4" t="e">
        <f ca="1">RANK(AB6,AB$5:OFFSET(AB$5,0,0,COUNTA(B$5:B$24)),1)</f>
        <v>#DIV/0!</v>
      </c>
      <c r="B6" s="66"/>
      <c r="C6" s="67"/>
      <c r="D6" s="9"/>
      <c r="E6" s="10" t="e">
        <f t="shared" si="0"/>
        <v>#N/A</v>
      </c>
      <c r="F6" s="9"/>
      <c r="G6" s="11" t="e">
        <f t="shared" si="1"/>
        <v>#N/A</v>
      </c>
      <c r="H6" s="13"/>
      <c r="I6" s="11" t="e">
        <f t="shared" si="2"/>
        <v>#N/A</v>
      </c>
      <c r="J6" s="13"/>
      <c r="K6" s="11" t="e">
        <f t="shared" si="3"/>
        <v>#N/A</v>
      </c>
      <c r="L6" s="13"/>
      <c r="M6" s="11" t="e">
        <f t="shared" si="4"/>
        <v>#N/A</v>
      </c>
      <c r="N6" s="9"/>
      <c r="O6" s="11" t="e">
        <f t="shared" si="5"/>
        <v>#N/A</v>
      </c>
      <c r="P6" s="13"/>
      <c r="Q6" s="11" t="e">
        <f t="shared" si="6"/>
        <v>#N/A</v>
      </c>
      <c r="R6" s="13"/>
      <c r="S6" s="11" t="e">
        <f t="shared" si="7"/>
        <v>#N/A</v>
      </c>
      <c r="T6" s="13"/>
      <c r="U6" s="11" t="e">
        <f t="shared" si="8"/>
        <v>#N/A</v>
      </c>
      <c r="V6" s="9"/>
      <c r="W6" s="11" t="e">
        <f t="shared" si="9"/>
        <v>#N/A</v>
      </c>
      <c r="X6" s="13"/>
      <c r="Y6" s="11" t="e">
        <f t="shared" si="10"/>
        <v>#N/A</v>
      </c>
      <c r="Z6" s="13"/>
      <c r="AA6" s="11" t="e">
        <f t="shared" si="11"/>
        <v>#N/A</v>
      </c>
      <c r="AB6" s="65" t="e">
        <f t="shared" si="12"/>
        <v>#DIV/0!</v>
      </c>
      <c r="AC6" s="8"/>
    </row>
    <row r="7" spans="1:29" ht="30" customHeight="1" thickBot="1" x14ac:dyDescent="0.25">
      <c r="A7" s="4" t="e">
        <f ca="1">RANK(AB7,AB$5:OFFSET(AB$5,0,0,COUNTA(B$5:B$24)),1)</f>
        <v>#DIV/0!</v>
      </c>
      <c r="B7" s="66"/>
      <c r="C7" s="67"/>
      <c r="D7" s="9"/>
      <c r="E7" s="10" t="e">
        <f t="shared" si="0"/>
        <v>#N/A</v>
      </c>
      <c r="F7" s="9"/>
      <c r="G7" s="11" t="e">
        <f t="shared" si="1"/>
        <v>#N/A</v>
      </c>
      <c r="H7" s="13"/>
      <c r="I7" s="11" t="e">
        <f t="shared" si="2"/>
        <v>#N/A</v>
      </c>
      <c r="J7" s="13"/>
      <c r="K7" s="11" t="e">
        <f t="shared" si="3"/>
        <v>#N/A</v>
      </c>
      <c r="L7" s="13"/>
      <c r="M7" s="11" t="e">
        <f t="shared" si="4"/>
        <v>#N/A</v>
      </c>
      <c r="N7" s="9"/>
      <c r="O7" s="11" t="e">
        <f t="shared" si="5"/>
        <v>#N/A</v>
      </c>
      <c r="P7" s="13"/>
      <c r="Q7" s="11" t="e">
        <f t="shared" si="6"/>
        <v>#N/A</v>
      </c>
      <c r="R7" s="13"/>
      <c r="S7" s="11" t="e">
        <f t="shared" si="7"/>
        <v>#N/A</v>
      </c>
      <c r="T7" s="13"/>
      <c r="U7" s="11" t="e">
        <f t="shared" si="8"/>
        <v>#N/A</v>
      </c>
      <c r="V7" s="9"/>
      <c r="W7" s="11" t="e">
        <f t="shared" si="9"/>
        <v>#N/A</v>
      </c>
      <c r="X7" s="13"/>
      <c r="Y7" s="11" t="e">
        <f t="shared" si="10"/>
        <v>#N/A</v>
      </c>
      <c r="Z7" s="13"/>
      <c r="AA7" s="11" t="e">
        <f t="shared" si="11"/>
        <v>#N/A</v>
      </c>
      <c r="AB7" s="65" t="e">
        <f t="shared" si="12"/>
        <v>#DIV/0!</v>
      </c>
      <c r="AC7" s="8"/>
    </row>
    <row r="8" spans="1:29" ht="30" customHeight="1" thickBot="1" x14ac:dyDescent="0.25">
      <c r="A8" s="4" t="e">
        <f ca="1">RANK(AB8,AB$5:OFFSET(AB$5,0,0,COUNTA(B$5:B$24)),1)</f>
        <v>#DIV/0!</v>
      </c>
      <c r="B8" s="66"/>
      <c r="C8" s="67"/>
      <c r="D8" s="9"/>
      <c r="E8" s="10" t="e">
        <f t="shared" si="0"/>
        <v>#N/A</v>
      </c>
      <c r="F8" s="9"/>
      <c r="G8" s="11" t="e">
        <f t="shared" si="1"/>
        <v>#N/A</v>
      </c>
      <c r="H8" s="13"/>
      <c r="I8" s="11" t="e">
        <f t="shared" si="2"/>
        <v>#N/A</v>
      </c>
      <c r="J8" s="13"/>
      <c r="K8" s="11" t="e">
        <f t="shared" si="3"/>
        <v>#N/A</v>
      </c>
      <c r="L8" s="13"/>
      <c r="M8" s="11" t="e">
        <f t="shared" si="4"/>
        <v>#N/A</v>
      </c>
      <c r="N8" s="9"/>
      <c r="O8" s="11" t="e">
        <f t="shared" si="5"/>
        <v>#N/A</v>
      </c>
      <c r="P8" s="13"/>
      <c r="Q8" s="11" t="e">
        <f t="shared" si="6"/>
        <v>#N/A</v>
      </c>
      <c r="R8" s="13"/>
      <c r="S8" s="11" t="e">
        <f t="shared" si="7"/>
        <v>#N/A</v>
      </c>
      <c r="T8" s="13"/>
      <c r="U8" s="11" t="e">
        <f t="shared" si="8"/>
        <v>#N/A</v>
      </c>
      <c r="V8" s="9"/>
      <c r="W8" s="11" t="e">
        <f t="shared" si="9"/>
        <v>#N/A</v>
      </c>
      <c r="X8" s="13"/>
      <c r="Y8" s="11" t="e">
        <f t="shared" si="10"/>
        <v>#N/A</v>
      </c>
      <c r="Z8" s="13"/>
      <c r="AA8" s="11" t="e">
        <f t="shared" si="11"/>
        <v>#N/A</v>
      </c>
      <c r="AB8" s="65" t="e">
        <f t="shared" si="12"/>
        <v>#DIV/0!</v>
      </c>
      <c r="AC8" s="8"/>
    </row>
    <row r="9" spans="1:29" ht="30" customHeight="1" thickBot="1" x14ac:dyDescent="0.25">
      <c r="A9" s="4" t="e">
        <f ca="1">RANK(AB9,AB$5:OFFSET(AB$5,0,0,COUNTA(B$5:B$27)),1)</f>
        <v>#DIV/0!</v>
      </c>
      <c r="B9" s="66"/>
      <c r="C9" s="67"/>
      <c r="D9" s="9"/>
      <c r="E9" s="10" t="e">
        <f t="shared" si="0"/>
        <v>#N/A</v>
      </c>
      <c r="F9" s="9"/>
      <c r="G9" s="11" t="e">
        <f t="shared" si="1"/>
        <v>#N/A</v>
      </c>
      <c r="H9" s="13"/>
      <c r="I9" s="11" t="e">
        <f t="shared" si="2"/>
        <v>#N/A</v>
      </c>
      <c r="J9" s="13"/>
      <c r="K9" s="11" t="e">
        <f t="shared" si="3"/>
        <v>#N/A</v>
      </c>
      <c r="L9" s="13"/>
      <c r="M9" s="11" t="e">
        <f t="shared" si="4"/>
        <v>#N/A</v>
      </c>
      <c r="N9" s="9"/>
      <c r="O9" s="11" t="e">
        <f t="shared" si="5"/>
        <v>#N/A</v>
      </c>
      <c r="P9" s="13"/>
      <c r="Q9" s="11" t="e">
        <f t="shared" si="6"/>
        <v>#N/A</v>
      </c>
      <c r="R9" s="13"/>
      <c r="S9" s="11" t="e">
        <f t="shared" si="7"/>
        <v>#N/A</v>
      </c>
      <c r="T9" s="13"/>
      <c r="U9" s="11" t="e">
        <f t="shared" si="8"/>
        <v>#N/A</v>
      </c>
      <c r="V9" s="9"/>
      <c r="W9" s="11" t="e">
        <f t="shared" si="9"/>
        <v>#N/A</v>
      </c>
      <c r="X9" s="13"/>
      <c r="Y9" s="11" t="e">
        <f t="shared" si="10"/>
        <v>#N/A</v>
      </c>
      <c r="Z9" s="13"/>
      <c r="AA9" s="11" t="e">
        <f t="shared" si="11"/>
        <v>#N/A</v>
      </c>
      <c r="AB9" s="65" t="e">
        <f t="shared" si="12"/>
        <v>#DIV/0!</v>
      </c>
      <c r="AC9" s="8"/>
    </row>
    <row r="10" spans="1:29" ht="30" customHeight="1" thickBot="1" x14ac:dyDescent="0.25">
      <c r="A10" s="4" t="e">
        <f ca="1">RANK(AB10,AB$5:OFFSET(AB$5,0,0,COUNTA(B$5:B$24)),1)</f>
        <v>#DIV/0!</v>
      </c>
      <c r="B10" s="66"/>
      <c r="C10" s="67"/>
      <c r="D10" s="9"/>
      <c r="E10" s="10" t="e">
        <f t="shared" si="0"/>
        <v>#N/A</v>
      </c>
      <c r="F10" s="9"/>
      <c r="G10" s="11" t="e">
        <f t="shared" si="1"/>
        <v>#N/A</v>
      </c>
      <c r="H10" s="13"/>
      <c r="I10" s="11" t="e">
        <f t="shared" si="2"/>
        <v>#N/A</v>
      </c>
      <c r="J10" s="13"/>
      <c r="K10" s="11" t="e">
        <f t="shared" si="3"/>
        <v>#N/A</v>
      </c>
      <c r="L10" s="13"/>
      <c r="M10" s="11" t="e">
        <f t="shared" si="4"/>
        <v>#N/A</v>
      </c>
      <c r="N10" s="9"/>
      <c r="O10" s="11" t="e">
        <f t="shared" si="5"/>
        <v>#N/A</v>
      </c>
      <c r="P10" s="13"/>
      <c r="Q10" s="11" t="e">
        <f t="shared" si="6"/>
        <v>#N/A</v>
      </c>
      <c r="R10" s="13"/>
      <c r="S10" s="11" t="e">
        <f t="shared" si="7"/>
        <v>#N/A</v>
      </c>
      <c r="T10" s="13"/>
      <c r="U10" s="11" t="e">
        <f t="shared" si="8"/>
        <v>#N/A</v>
      </c>
      <c r="V10" s="9"/>
      <c r="W10" s="11" t="e">
        <f t="shared" si="9"/>
        <v>#N/A</v>
      </c>
      <c r="X10" s="13"/>
      <c r="Y10" s="11" t="e">
        <f t="shared" si="10"/>
        <v>#N/A</v>
      </c>
      <c r="Z10" s="13"/>
      <c r="AA10" s="11" t="e">
        <f t="shared" si="11"/>
        <v>#N/A</v>
      </c>
      <c r="AB10" s="65" t="e">
        <f t="shared" si="12"/>
        <v>#DIV/0!</v>
      </c>
      <c r="AC10" s="8"/>
    </row>
    <row r="11" spans="1:29" ht="30" customHeight="1" thickBot="1" x14ac:dyDescent="0.25">
      <c r="A11" s="4" t="e">
        <f ca="1">RANK(AB11,AB$5:OFFSET(AB$5,0,0,COUNTA(B$5:B$24)),1)</f>
        <v>#DIV/0!</v>
      </c>
      <c r="B11" s="66"/>
      <c r="C11" s="67"/>
      <c r="D11" s="9"/>
      <c r="E11" s="10" t="e">
        <f t="shared" si="0"/>
        <v>#N/A</v>
      </c>
      <c r="F11" s="9"/>
      <c r="G11" s="11" t="e">
        <f t="shared" si="1"/>
        <v>#N/A</v>
      </c>
      <c r="H11" s="13"/>
      <c r="I11" s="11" t="e">
        <f t="shared" si="2"/>
        <v>#N/A</v>
      </c>
      <c r="J11" s="13"/>
      <c r="K11" s="11" t="e">
        <f t="shared" si="3"/>
        <v>#N/A</v>
      </c>
      <c r="L11" s="13"/>
      <c r="M11" s="11" t="e">
        <f t="shared" si="4"/>
        <v>#N/A</v>
      </c>
      <c r="N11" s="9"/>
      <c r="O11" s="11" t="e">
        <f t="shared" si="5"/>
        <v>#N/A</v>
      </c>
      <c r="P11" s="13"/>
      <c r="Q11" s="11" t="e">
        <f t="shared" si="6"/>
        <v>#N/A</v>
      </c>
      <c r="R11" s="13"/>
      <c r="S11" s="11" t="e">
        <f t="shared" si="7"/>
        <v>#N/A</v>
      </c>
      <c r="T11" s="13"/>
      <c r="U11" s="11" t="e">
        <f t="shared" si="8"/>
        <v>#N/A</v>
      </c>
      <c r="V11" s="9"/>
      <c r="W11" s="11" t="e">
        <f t="shared" si="9"/>
        <v>#N/A</v>
      </c>
      <c r="X11" s="13"/>
      <c r="Y11" s="11" t="e">
        <f t="shared" si="10"/>
        <v>#N/A</v>
      </c>
      <c r="Z11" s="13"/>
      <c r="AA11" s="11" t="e">
        <f t="shared" si="11"/>
        <v>#N/A</v>
      </c>
      <c r="AB11" s="65" t="e">
        <f t="shared" si="12"/>
        <v>#DIV/0!</v>
      </c>
      <c r="AC11" s="8"/>
    </row>
    <row r="12" spans="1:29" ht="30" customHeight="1" thickBot="1" x14ac:dyDescent="0.25">
      <c r="A12" s="4" t="e">
        <f ca="1">RANK(AB12,AB$5:OFFSET(AB$5,0,0,COUNTA(B$5:B$27)),1)</f>
        <v>#DIV/0!</v>
      </c>
      <c r="B12" s="66"/>
      <c r="C12" s="67"/>
      <c r="D12" s="9"/>
      <c r="E12" s="10" t="e">
        <f t="shared" si="0"/>
        <v>#N/A</v>
      </c>
      <c r="F12" s="9"/>
      <c r="G12" s="11" t="e">
        <f t="shared" si="1"/>
        <v>#N/A</v>
      </c>
      <c r="H12" s="13"/>
      <c r="I12" s="11" t="e">
        <f t="shared" si="2"/>
        <v>#N/A</v>
      </c>
      <c r="J12" s="13"/>
      <c r="K12" s="11" t="e">
        <f t="shared" si="3"/>
        <v>#N/A</v>
      </c>
      <c r="L12" s="13"/>
      <c r="M12" s="11" t="e">
        <f t="shared" si="4"/>
        <v>#N/A</v>
      </c>
      <c r="N12" s="9"/>
      <c r="O12" s="11" t="e">
        <f t="shared" si="5"/>
        <v>#N/A</v>
      </c>
      <c r="P12" s="13"/>
      <c r="Q12" s="11" t="e">
        <f t="shared" si="6"/>
        <v>#N/A</v>
      </c>
      <c r="R12" s="13"/>
      <c r="S12" s="11" t="e">
        <f t="shared" si="7"/>
        <v>#N/A</v>
      </c>
      <c r="T12" s="13"/>
      <c r="U12" s="11" t="e">
        <f t="shared" si="8"/>
        <v>#N/A</v>
      </c>
      <c r="V12" s="9"/>
      <c r="W12" s="11" t="e">
        <f t="shared" si="9"/>
        <v>#N/A</v>
      </c>
      <c r="X12" s="13"/>
      <c r="Y12" s="11" t="e">
        <f t="shared" si="10"/>
        <v>#N/A</v>
      </c>
      <c r="Z12" s="13"/>
      <c r="AA12" s="11" t="e">
        <f t="shared" si="11"/>
        <v>#N/A</v>
      </c>
      <c r="AB12" s="65" t="e">
        <f t="shared" si="12"/>
        <v>#DIV/0!</v>
      </c>
      <c r="AC12" s="8"/>
    </row>
    <row r="13" spans="1:29" ht="30" customHeight="1" thickBot="1" x14ac:dyDescent="0.25">
      <c r="A13" s="4" t="e">
        <f ca="1">RANK(AB13,AB$5:OFFSET(AB$5,0,0,COUNTA(B$5:B$24)),1)</f>
        <v>#DIV/0!</v>
      </c>
      <c r="B13" s="66"/>
      <c r="C13" s="67"/>
      <c r="D13" s="9"/>
      <c r="E13" s="10" t="e">
        <f t="shared" si="0"/>
        <v>#N/A</v>
      </c>
      <c r="F13" s="9"/>
      <c r="G13" s="11" t="e">
        <f t="shared" si="1"/>
        <v>#N/A</v>
      </c>
      <c r="H13" s="13"/>
      <c r="I13" s="11" t="e">
        <f t="shared" si="2"/>
        <v>#N/A</v>
      </c>
      <c r="J13" s="13"/>
      <c r="K13" s="11" t="e">
        <f t="shared" si="3"/>
        <v>#N/A</v>
      </c>
      <c r="L13" s="13"/>
      <c r="M13" s="11" t="e">
        <f t="shared" si="4"/>
        <v>#N/A</v>
      </c>
      <c r="N13" s="9"/>
      <c r="O13" s="11" t="e">
        <f t="shared" si="5"/>
        <v>#N/A</v>
      </c>
      <c r="P13" s="13"/>
      <c r="Q13" s="11" t="e">
        <f t="shared" si="6"/>
        <v>#N/A</v>
      </c>
      <c r="R13" s="13"/>
      <c r="S13" s="11" t="e">
        <f t="shared" si="7"/>
        <v>#N/A</v>
      </c>
      <c r="T13" s="13"/>
      <c r="U13" s="11" t="e">
        <f t="shared" si="8"/>
        <v>#N/A</v>
      </c>
      <c r="V13" s="9"/>
      <c r="W13" s="11" t="e">
        <f t="shared" si="9"/>
        <v>#N/A</v>
      </c>
      <c r="X13" s="13"/>
      <c r="Y13" s="11" t="e">
        <f t="shared" si="10"/>
        <v>#N/A</v>
      </c>
      <c r="Z13" s="13"/>
      <c r="AA13" s="11" t="e">
        <f t="shared" si="11"/>
        <v>#N/A</v>
      </c>
      <c r="AB13" s="65" t="e">
        <f t="shared" si="12"/>
        <v>#DIV/0!</v>
      </c>
      <c r="AC13" s="8"/>
    </row>
    <row r="14" spans="1:29" ht="30" customHeight="1" thickBot="1" x14ac:dyDescent="0.25">
      <c r="A14" s="4" t="e">
        <f ca="1">RANK(AB14,AB$5:OFFSET(AB$5,0,0,COUNTA(B$5:B$24)),1)</f>
        <v>#DIV/0!</v>
      </c>
      <c r="B14" s="66"/>
      <c r="C14" s="67"/>
      <c r="D14" s="9"/>
      <c r="E14" s="10" t="e">
        <f t="shared" si="0"/>
        <v>#N/A</v>
      </c>
      <c r="F14" s="9"/>
      <c r="G14" s="11" t="e">
        <f t="shared" si="1"/>
        <v>#N/A</v>
      </c>
      <c r="H14" s="13"/>
      <c r="I14" s="11" t="e">
        <f t="shared" si="2"/>
        <v>#N/A</v>
      </c>
      <c r="J14" s="13"/>
      <c r="K14" s="11" t="e">
        <f t="shared" si="3"/>
        <v>#N/A</v>
      </c>
      <c r="L14" s="13"/>
      <c r="M14" s="11" t="e">
        <f t="shared" si="4"/>
        <v>#N/A</v>
      </c>
      <c r="N14" s="9"/>
      <c r="O14" s="11" t="e">
        <f t="shared" si="5"/>
        <v>#N/A</v>
      </c>
      <c r="P14" s="13"/>
      <c r="Q14" s="11" t="e">
        <f t="shared" si="6"/>
        <v>#N/A</v>
      </c>
      <c r="R14" s="13"/>
      <c r="S14" s="11" t="e">
        <f t="shared" si="7"/>
        <v>#N/A</v>
      </c>
      <c r="T14" s="13"/>
      <c r="U14" s="11" t="e">
        <f t="shared" si="8"/>
        <v>#N/A</v>
      </c>
      <c r="V14" s="9"/>
      <c r="W14" s="11" t="e">
        <f t="shared" si="9"/>
        <v>#N/A</v>
      </c>
      <c r="X14" s="13"/>
      <c r="Y14" s="11" t="e">
        <f t="shared" si="10"/>
        <v>#N/A</v>
      </c>
      <c r="Z14" s="13"/>
      <c r="AA14" s="11" t="e">
        <f t="shared" si="11"/>
        <v>#N/A</v>
      </c>
      <c r="AB14" s="65" t="e">
        <f t="shared" si="12"/>
        <v>#DIV/0!</v>
      </c>
      <c r="AC14" s="8"/>
    </row>
    <row r="15" spans="1:29" ht="30" customHeight="1" thickBot="1" x14ac:dyDescent="0.25">
      <c r="A15" s="4" t="e">
        <f ca="1">RANK(AB15,AB$5:OFFSET(AB$5,0,0,COUNTA(B$5:B$24)),1)</f>
        <v>#DIV/0!</v>
      </c>
      <c r="B15" s="66"/>
      <c r="C15" s="67"/>
      <c r="D15" s="9"/>
      <c r="E15" s="10" t="e">
        <f t="shared" si="0"/>
        <v>#N/A</v>
      </c>
      <c r="F15" s="9"/>
      <c r="G15" s="11" t="e">
        <f t="shared" si="1"/>
        <v>#N/A</v>
      </c>
      <c r="H15" s="13"/>
      <c r="I15" s="11" t="e">
        <f t="shared" si="2"/>
        <v>#N/A</v>
      </c>
      <c r="J15" s="13"/>
      <c r="K15" s="11" t="e">
        <f t="shared" si="3"/>
        <v>#N/A</v>
      </c>
      <c r="L15" s="13"/>
      <c r="M15" s="11" t="e">
        <f t="shared" si="4"/>
        <v>#N/A</v>
      </c>
      <c r="N15" s="9"/>
      <c r="O15" s="11" t="e">
        <f t="shared" si="5"/>
        <v>#N/A</v>
      </c>
      <c r="P15" s="13"/>
      <c r="Q15" s="11" t="e">
        <f t="shared" si="6"/>
        <v>#N/A</v>
      </c>
      <c r="R15" s="13"/>
      <c r="S15" s="11" t="e">
        <f t="shared" si="7"/>
        <v>#N/A</v>
      </c>
      <c r="T15" s="13"/>
      <c r="U15" s="11" t="e">
        <f t="shared" si="8"/>
        <v>#N/A</v>
      </c>
      <c r="V15" s="9"/>
      <c r="W15" s="11" t="e">
        <f t="shared" si="9"/>
        <v>#N/A</v>
      </c>
      <c r="X15" s="13"/>
      <c r="Y15" s="11" t="e">
        <f t="shared" si="10"/>
        <v>#N/A</v>
      </c>
      <c r="Z15" s="13"/>
      <c r="AA15" s="11" t="e">
        <f t="shared" si="11"/>
        <v>#N/A</v>
      </c>
      <c r="AB15" s="65" t="e">
        <f t="shared" si="12"/>
        <v>#DIV/0!</v>
      </c>
      <c r="AC15" s="8"/>
    </row>
    <row r="16" spans="1:29" ht="30" customHeight="1" thickBot="1" x14ac:dyDescent="0.25">
      <c r="A16" s="4" t="e">
        <f ca="1">RANK(AB16,AB$5:OFFSET(AB$5,0,0,COUNTA(B$5:B$24)),1)</f>
        <v>#DIV/0!</v>
      </c>
      <c r="B16" s="66"/>
      <c r="C16" s="67"/>
      <c r="D16" s="9"/>
      <c r="E16" s="10" t="e">
        <f t="shared" si="0"/>
        <v>#N/A</v>
      </c>
      <c r="F16" s="9"/>
      <c r="G16" s="11" t="e">
        <f t="shared" si="1"/>
        <v>#N/A</v>
      </c>
      <c r="H16" s="13"/>
      <c r="I16" s="11" t="e">
        <f t="shared" si="2"/>
        <v>#N/A</v>
      </c>
      <c r="J16" s="13"/>
      <c r="K16" s="11" t="e">
        <f t="shared" si="3"/>
        <v>#N/A</v>
      </c>
      <c r="L16" s="13"/>
      <c r="M16" s="11" t="e">
        <f t="shared" si="4"/>
        <v>#N/A</v>
      </c>
      <c r="N16" s="9"/>
      <c r="O16" s="11" t="e">
        <f t="shared" si="5"/>
        <v>#N/A</v>
      </c>
      <c r="P16" s="13"/>
      <c r="Q16" s="11" t="e">
        <f t="shared" si="6"/>
        <v>#N/A</v>
      </c>
      <c r="R16" s="13"/>
      <c r="S16" s="11" t="e">
        <f t="shared" si="7"/>
        <v>#N/A</v>
      </c>
      <c r="T16" s="13"/>
      <c r="U16" s="11" t="e">
        <f t="shared" si="8"/>
        <v>#N/A</v>
      </c>
      <c r="V16" s="9"/>
      <c r="W16" s="11" t="e">
        <f t="shared" si="9"/>
        <v>#N/A</v>
      </c>
      <c r="X16" s="13"/>
      <c r="Y16" s="11" t="e">
        <f t="shared" si="10"/>
        <v>#N/A</v>
      </c>
      <c r="Z16" s="13"/>
      <c r="AA16" s="11" t="e">
        <f t="shared" si="11"/>
        <v>#N/A</v>
      </c>
      <c r="AB16" s="65" t="e">
        <f t="shared" si="12"/>
        <v>#DIV/0!</v>
      </c>
      <c r="AC16" s="8"/>
    </row>
    <row r="17" spans="1:29" ht="30" customHeight="1" thickBot="1" x14ac:dyDescent="0.25">
      <c r="A17" s="4" t="e">
        <f ca="1">RANK(AB17,AB$5:OFFSET(AB$5,0,0,COUNTA(B$5:B$24)),1)</f>
        <v>#DIV/0!</v>
      </c>
      <c r="B17" s="66"/>
      <c r="C17" s="67"/>
      <c r="D17" s="9"/>
      <c r="E17" s="10" t="e">
        <f t="shared" si="0"/>
        <v>#N/A</v>
      </c>
      <c r="F17" s="9"/>
      <c r="G17" s="11" t="e">
        <f t="shared" si="1"/>
        <v>#N/A</v>
      </c>
      <c r="H17" s="13"/>
      <c r="I17" s="11" t="e">
        <f t="shared" si="2"/>
        <v>#N/A</v>
      </c>
      <c r="J17" s="13"/>
      <c r="K17" s="11" t="e">
        <f t="shared" si="3"/>
        <v>#N/A</v>
      </c>
      <c r="L17" s="13"/>
      <c r="M17" s="11" t="e">
        <f t="shared" si="4"/>
        <v>#N/A</v>
      </c>
      <c r="N17" s="9"/>
      <c r="O17" s="11" t="e">
        <f t="shared" si="5"/>
        <v>#N/A</v>
      </c>
      <c r="P17" s="13"/>
      <c r="Q17" s="11" t="e">
        <f t="shared" si="6"/>
        <v>#N/A</v>
      </c>
      <c r="R17" s="13"/>
      <c r="S17" s="11" t="e">
        <f t="shared" si="7"/>
        <v>#N/A</v>
      </c>
      <c r="T17" s="13"/>
      <c r="U17" s="11" t="e">
        <f t="shared" si="8"/>
        <v>#N/A</v>
      </c>
      <c r="V17" s="9"/>
      <c r="W17" s="11" t="e">
        <f t="shared" si="9"/>
        <v>#N/A</v>
      </c>
      <c r="X17" s="13"/>
      <c r="Y17" s="11" t="e">
        <f t="shared" si="10"/>
        <v>#N/A</v>
      </c>
      <c r="Z17" s="13"/>
      <c r="AA17" s="11" t="e">
        <f t="shared" si="11"/>
        <v>#N/A</v>
      </c>
      <c r="AB17" s="65" t="e">
        <f t="shared" si="12"/>
        <v>#DIV/0!</v>
      </c>
      <c r="AC17" s="8"/>
    </row>
    <row r="18" spans="1:29" ht="30" customHeight="1" thickBot="1" x14ac:dyDescent="0.25">
      <c r="A18" s="4" t="e">
        <f ca="1">RANK(AB18,AB$5:OFFSET(AB$5,0,0,COUNTA(B$5:B$24)),1)</f>
        <v>#DIV/0!</v>
      </c>
      <c r="B18" s="66"/>
      <c r="C18" s="67"/>
      <c r="D18" s="9"/>
      <c r="E18" s="10" t="e">
        <f t="shared" si="0"/>
        <v>#N/A</v>
      </c>
      <c r="F18" s="9"/>
      <c r="G18" s="11" t="e">
        <f t="shared" si="1"/>
        <v>#N/A</v>
      </c>
      <c r="H18" s="13"/>
      <c r="I18" s="11" t="e">
        <f t="shared" si="2"/>
        <v>#N/A</v>
      </c>
      <c r="J18" s="13"/>
      <c r="K18" s="11" t="e">
        <f t="shared" si="3"/>
        <v>#N/A</v>
      </c>
      <c r="L18" s="13"/>
      <c r="M18" s="11" t="e">
        <f t="shared" si="4"/>
        <v>#N/A</v>
      </c>
      <c r="N18" s="9"/>
      <c r="O18" s="11" t="e">
        <f t="shared" si="5"/>
        <v>#N/A</v>
      </c>
      <c r="P18" s="13"/>
      <c r="Q18" s="11" t="e">
        <f t="shared" si="6"/>
        <v>#N/A</v>
      </c>
      <c r="R18" s="13"/>
      <c r="S18" s="11" t="e">
        <f t="shared" si="7"/>
        <v>#N/A</v>
      </c>
      <c r="T18" s="13"/>
      <c r="U18" s="11" t="e">
        <f t="shared" si="8"/>
        <v>#N/A</v>
      </c>
      <c r="V18" s="9"/>
      <c r="W18" s="11" t="e">
        <f t="shared" si="9"/>
        <v>#N/A</v>
      </c>
      <c r="X18" s="13"/>
      <c r="Y18" s="11" t="e">
        <f t="shared" si="10"/>
        <v>#N/A</v>
      </c>
      <c r="Z18" s="13"/>
      <c r="AA18" s="11" t="e">
        <f t="shared" si="11"/>
        <v>#N/A</v>
      </c>
      <c r="AB18" s="65" t="e">
        <f t="shared" si="12"/>
        <v>#DIV/0!</v>
      </c>
      <c r="AC18" s="8"/>
    </row>
    <row r="19" spans="1:29" ht="30" customHeight="1" thickBot="1" x14ac:dyDescent="0.25">
      <c r="A19" s="4" t="e">
        <f ca="1">RANK(AB19,AB$5:OFFSET(AB$5,0,0,COUNTA(B$5:B$27)),1)</f>
        <v>#DIV/0!</v>
      </c>
      <c r="B19" s="66"/>
      <c r="C19" s="67"/>
      <c r="D19" s="9"/>
      <c r="E19" s="10" t="e">
        <f t="shared" si="0"/>
        <v>#N/A</v>
      </c>
      <c r="F19" s="9"/>
      <c r="G19" s="11" t="e">
        <f t="shared" si="1"/>
        <v>#N/A</v>
      </c>
      <c r="H19" s="13"/>
      <c r="I19" s="11" t="e">
        <f t="shared" si="2"/>
        <v>#N/A</v>
      </c>
      <c r="J19" s="13"/>
      <c r="K19" s="11" t="e">
        <f t="shared" si="3"/>
        <v>#N/A</v>
      </c>
      <c r="L19" s="13"/>
      <c r="M19" s="11" t="e">
        <f t="shared" si="4"/>
        <v>#N/A</v>
      </c>
      <c r="N19" s="9"/>
      <c r="O19" s="11" t="e">
        <f t="shared" si="5"/>
        <v>#N/A</v>
      </c>
      <c r="P19" s="13"/>
      <c r="Q19" s="11" t="e">
        <f t="shared" si="6"/>
        <v>#N/A</v>
      </c>
      <c r="R19" s="13"/>
      <c r="S19" s="11" t="e">
        <f t="shared" si="7"/>
        <v>#N/A</v>
      </c>
      <c r="T19" s="13"/>
      <c r="U19" s="11" t="e">
        <f t="shared" si="8"/>
        <v>#N/A</v>
      </c>
      <c r="V19" s="9"/>
      <c r="W19" s="11" t="e">
        <f t="shared" si="9"/>
        <v>#N/A</v>
      </c>
      <c r="X19" s="13"/>
      <c r="Y19" s="11" t="e">
        <f t="shared" si="10"/>
        <v>#N/A</v>
      </c>
      <c r="Z19" s="13"/>
      <c r="AA19" s="11" t="e">
        <f t="shared" si="11"/>
        <v>#N/A</v>
      </c>
      <c r="AB19" s="65" t="e">
        <f t="shared" si="12"/>
        <v>#DIV/0!</v>
      </c>
      <c r="AC19" s="8"/>
    </row>
    <row r="20" spans="1:29" ht="30" customHeight="1" thickBot="1" x14ac:dyDescent="0.25">
      <c r="A20" s="4" t="e">
        <f ca="1">RANK(AB20,AB$5:OFFSET(AB$5,0,0,COUNTA(B$5:B$24)),1)</f>
        <v>#DIV/0!</v>
      </c>
      <c r="B20" s="66"/>
      <c r="C20" s="68"/>
      <c r="D20" s="9"/>
      <c r="E20" s="10" t="e">
        <f t="shared" si="0"/>
        <v>#N/A</v>
      </c>
      <c r="F20" s="9"/>
      <c r="G20" s="11" t="e">
        <f t="shared" si="1"/>
        <v>#N/A</v>
      </c>
      <c r="H20" s="13"/>
      <c r="I20" s="11" t="e">
        <f t="shared" si="2"/>
        <v>#N/A</v>
      </c>
      <c r="J20" s="13"/>
      <c r="K20" s="11" t="e">
        <f t="shared" si="3"/>
        <v>#N/A</v>
      </c>
      <c r="L20" s="13"/>
      <c r="M20" s="11" t="e">
        <f t="shared" si="4"/>
        <v>#N/A</v>
      </c>
      <c r="N20" s="9"/>
      <c r="O20" s="11" t="e">
        <f t="shared" si="5"/>
        <v>#N/A</v>
      </c>
      <c r="P20" s="13"/>
      <c r="Q20" s="11" t="e">
        <f t="shared" si="6"/>
        <v>#N/A</v>
      </c>
      <c r="R20" s="13"/>
      <c r="S20" s="11" t="e">
        <f t="shared" si="7"/>
        <v>#N/A</v>
      </c>
      <c r="T20" s="13"/>
      <c r="U20" s="11" t="e">
        <f t="shared" si="8"/>
        <v>#N/A</v>
      </c>
      <c r="V20" s="9"/>
      <c r="W20" s="11" t="e">
        <f t="shared" si="9"/>
        <v>#N/A</v>
      </c>
      <c r="X20" s="13"/>
      <c r="Y20" s="11" t="e">
        <f t="shared" si="10"/>
        <v>#N/A</v>
      </c>
      <c r="Z20" s="13"/>
      <c r="AA20" s="11" t="e">
        <f t="shared" si="11"/>
        <v>#N/A</v>
      </c>
      <c r="AB20" s="65" t="e">
        <f t="shared" si="12"/>
        <v>#DIV/0!</v>
      </c>
      <c r="AC20" s="8"/>
    </row>
    <row r="21" spans="1:29" ht="30" customHeight="1" thickBot="1" x14ac:dyDescent="0.25">
      <c r="A21" s="4" t="e">
        <f ca="1">RANK(AB21,AB$5:OFFSET(AB$5,0,0,COUNTA(B$5:B$24)),1)</f>
        <v>#DIV/0!</v>
      </c>
      <c r="B21" s="66"/>
      <c r="C21" s="68"/>
      <c r="D21" s="9"/>
      <c r="E21" s="10" t="e">
        <f t="shared" si="0"/>
        <v>#N/A</v>
      </c>
      <c r="F21" s="9"/>
      <c r="G21" s="11" t="e">
        <f t="shared" si="1"/>
        <v>#N/A</v>
      </c>
      <c r="H21" s="13"/>
      <c r="I21" s="11" t="e">
        <f t="shared" si="2"/>
        <v>#N/A</v>
      </c>
      <c r="J21" s="13"/>
      <c r="K21" s="11" t="e">
        <f t="shared" si="3"/>
        <v>#N/A</v>
      </c>
      <c r="L21" s="13"/>
      <c r="M21" s="11" t="e">
        <f t="shared" si="4"/>
        <v>#N/A</v>
      </c>
      <c r="N21" s="9"/>
      <c r="O21" s="11" t="e">
        <f t="shared" si="5"/>
        <v>#N/A</v>
      </c>
      <c r="P21" s="13"/>
      <c r="Q21" s="11" t="e">
        <f t="shared" si="6"/>
        <v>#N/A</v>
      </c>
      <c r="R21" s="13"/>
      <c r="S21" s="11" t="e">
        <f t="shared" si="7"/>
        <v>#N/A</v>
      </c>
      <c r="T21" s="13"/>
      <c r="U21" s="11" t="e">
        <f t="shared" si="8"/>
        <v>#N/A</v>
      </c>
      <c r="V21" s="9"/>
      <c r="W21" s="11" t="e">
        <f t="shared" si="9"/>
        <v>#N/A</v>
      </c>
      <c r="X21" s="13"/>
      <c r="Y21" s="11" t="e">
        <f t="shared" si="10"/>
        <v>#N/A</v>
      </c>
      <c r="Z21" s="13"/>
      <c r="AA21" s="11" t="e">
        <f t="shared" si="11"/>
        <v>#N/A</v>
      </c>
      <c r="AB21" s="65" t="e">
        <f t="shared" si="12"/>
        <v>#DIV/0!</v>
      </c>
      <c r="AC21" s="8"/>
    </row>
    <row r="22" spans="1:29" ht="30" hidden="1" customHeight="1" thickBot="1" x14ac:dyDescent="0.25">
      <c r="A22" s="4" t="e">
        <f ca="1">RANK(AB22,AB$5:OFFSET(AB$5,0,0,COUNTA(B$5:B$24)),1)</f>
        <v>#DIV/0!</v>
      </c>
      <c r="B22" s="66"/>
      <c r="C22" s="68"/>
      <c r="D22" s="9"/>
      <c r="E22" s="10" t="e">
        <f t="shared" si="0"/>
        <v>#N/A</v>
      </c>
      <c r="F22" s="9"/>
      <c r="G22" s="11" t="e">
        <f t="shared" si="1"/>
        <v>#N/A</v>
      </c>
      <c r="H22" s="13"/>
      <c r="I22" s="11" t="e">
        <f t="shared" si="2"/>
        <v>#N/A</v>
      </c>
      <c r="J22" s="13"/>
      <c r="K22" s="11" t="e">
        <f t="shared" si="3"/>
        <v>#N/A</v>
      </c>
      <c r="L22" s="13"/>
      <c r="M22" s="11" t="e">
        <f t="shared" si="4"/>
        <v>#N/A</v>
      </c>
      <c r="N22" s="9"/>
      <c r="O22" s="11" t="e">
        <f t="shared" si="5"/>
        <v>#N/A</v>
      </c>
      <c r="P22" s="13"/>
      <c r="Q22" s="11" t="e">
        <f t="shared" si="6"/>
        <v>#N/A</v>
      </c>
      <c r="R22" s="13"/>
      <c r="S22" s="11" t="e">
        <f t="shared" si="7"/>
        <v>#N/A</v>
      </c>
      <c r="T22" s="13"/>
      <c r="U22" s="11" t="e">
        <f t="shared" si="8"/>
        <v>#N/A</v>
      </c>
      <c r="V22" s="9"/>
      <c r="W22" s="11" t="e">
        <f t="shared" si="9"/>
        <v>#N/A</v>
      </c>
      <c r="X22" s="13"/>
      <c r="Y22" s="11" t="e">
        <f t="shared" si="10"/>
        <v>#N/A</v>
      </c>
      <c r="Z22" s="13"/>
      <c r="AA22" s="11" t="e">
        <f t="shared" si="11"/>
        <v>#N/A</v>
      </c>
      <c r="AB22" s="65" t="e">
        <f t="shared" si="12"/>
        <v>#DIV/0!</v>
      </c>
    </row>
    <row r="23" spans="1:29" ht="30" hidden="1" customHeight="1" thickBot="1" x14ac:dyDescent="0.25">
      <c r="A23" s="4" t="e">
        <f ca="1">RANK(AB23,AB$5:OFFSET(AB$5,0,0,COUNTA(B$5:B$24)),1)</f>
        <v>#DIV/0!</v>
      </c>
      <c r="B23" s="66"/>
      <c r="C23" s="67"/>
      <c r="D23" s="9"/>
      <c r="E23" s="10" t="e">
        <f t="shared" si="0"/>
        <v>#N/A</v>
      </c>
      <c r="F23" s="9"/>
      <c r="G23" s="11" t="e">
        <f t="shared" si="1"/>
        <v>#N/A</v>
      </c>
      <c r="H23" s="13"/>
      <c r="I23" s="11" t="e">
        <f t="shared" si="2"/>
        <v>#N/A</v>
      </c>
      <c r="J23" s="13"/>
      <c r="K23" s="11" t="e">
        <f t="shared" si="3"/>
        <v>#N/A</v>
      </c>
      <c r="L23" s="13"/>
      <c r="M23" s="11" t="e">
        <f t="shared" si="4"/>
        <v>#N/A</v>
      </c>
      <c r="N23" s="9"/>
      <c r="O23" s="11" t="e">
        <f t="shared" si="5"/>
        <v>#N/A</v>
      </c>
      <c r="P23" s="13"/>
      <c r="Q23" s="11" t="e">
        <f t="shared" si="6"/>
        <v>#N/A</v>
      </c>
      <c r="R23" s="13"/>
      <c r="S23" s="11" t="e">
        <f t="shared" si="7"/>
        <v>#N/A</v>
      </c>
      <c r="T23" s="13"/>
      <c r="U23" s="11" t="e">
        <f t="shared" si="8"/>
        <v>#N/A</v>
      </c>
      <c r="V23" s="9"/>
      <c r="W23" s="11" t="e">
        <f t="shared" si="9"/>
        <v>#N/A</v>
      </c>
      <c r="X23" s="13"/>
      <c r="Y23" s="11" t="e">
        <f t="shared" si="10"/>
        <v>#N/A</v>
      </c>
      <c r="Z23" s="13"/>
      <c r="AA23" s="11" t="e">
        <f t="shared" si="11"/>
        <v>#N/A</v>
      </c>
      <c r="AB23" s="65" t="e">
        <f t="shared" si="12"/>
        <v>#DIV/0!</v>
      </c>
    </row>
    <row r="24" spans="1:29" ht="30" hidden="1" customHeight="1" thickBot="1" x14ac:dyDescent="0.25">
      <c r="A24" s="4" t="e">
        <f ca="1">RANK(AB24,AB$5:OFFSET(AB$5,0,0,COUNTA(B$5:B$27)),1)</f>
        <v>#DIV/0!</v>
      </c>
      <c r="B24" s="66"/>
      <c r="C24" s="67"/>
      <c r="D24" s="9"/>
      <c r="E24" s="10" t="e">
        <f t="shared" si="0"/>
        <v>#N/A</v>
      </c>
      <c r="F24" s="9"/>
      <c r="G24" s="11" t="e">
        <f t="shared" si="1"/>
        <v>#N/A</v>
      </c>
      <c r="H24" s="13"/>
      <c r="I24" s="11" t="e">
        <f t="shared" si="2"/>
        <v>#N/A</v>
      </c>
      <c r="J24" s="13"/>
      <c r="K24" s="11" t="e">
        <f t="shared" si="3"/>
        <v>#N/A</v>
      </c>
      <c r="L24" s="13"/>
      <c r="M24" s="11" t="e">
        <f t="shared" si="4"/>
        <v>#N/A</v>
      </c>
      <c r="N24" s="9"/>
      <c r="O24" s="11" t="e">
        <f t="shared" si="5"/>
        <v>#N/A</v>
      </c>
      <c r="P24" s="13"/>
      <c r="Q24" s="11" t="e">
        <f t="shared" si="6"/>
        <v>#N/A</v>
      </c>
      <c r="R24" s="13"/>
      <c r="S24" s="11" t="e">
        <f t="shared" si="7"/>
        <v>#N/A</v>
      </c>
      <c r="T24" s="13"/>
      <c r="U24" s="11" t="e">
        <f t="shared" si="8"/>
        <v>#N/A</v>
      </c>
      <c r="V24" s="9"/>
      <c r="W24" s="11" t="e">
        <f t="shared" si="9"/>
        <v>#N/A</v>
      </c>
      <c r="X24" s="13"/>
      <c r="Y24" s="11" t="e">
        <f t="shared" si="10"/>
        <v>#N/A</v>
      </c>
      <c r="Z24" s="13"/>
      <c r="AA24" s="11" t="e">
        <f t="shared" si="11"/>
        <v>#N/A</v>
      </c>
      <c r="AB24" s="65" t="e">
        <f t="shared" si="12"/>
        <v>#DIV/0!</v>
      </c>
    </row>
    <row r="25" spans="1:29" ht="30" hidden="1" customHeight="1" thickBot="1" x14ac:dyDescent="0.25">
      <c r="A25" s="4">
        <v>21</v>
      </c>
      <c r="B25" s="66"/>
      <c r="C25" s="67"/>
      <c r="D25" s="9"/>
      <c r="E25" s="10" t="e">
        <f t="shared" si="0"/>
        <v>#N/A</v>
      </c>
      <c r="F25" s="9"/>
      <c r="G25" s="11" t="e">
        <f t="shared" si="1"/>
        <v>#N/A</v>
      </c>
      <c r="H25" s="13"/>
      <c r="I25" s="11" t="e">
        <f t="shared" si="2"/>
        <v>#N/A</v>
      </c>
      <c r="J25" s="13"/>
      <c r="K25" s="11" t="e">
        <f t="shared" si="3"/>
        <v>#N/A</v>
      </c>
      <c r="L25" s="13"/>
      <c r="M25" s="11" t="e">
        <f t="shared" si="4"/>
        <v>#N/A</v>
      </c>
      <c r="N25" s="9"/>
      <c r="O25" s="11" t="e">
        <f t="shared" si="5"/>
        <v>#N/A</v>
      </c>
      <c r="P25" s="13"/>
      <c r="Q25" s="11" t="e">
        <f t="shared" si="6"/>
        <v>#N/A</v>
      </c>
      <c r="R25" s="13"/>
      <c r="S25" s="11" t="e">
        <f t="shared" si="7"/>
        <v>#N/A</v>
      </c>
      <c r="T25" s="13"/>
      <c r="U25" s="11" t="e">
        <f t="shared" si="8"/>
        <v>#N/A</v>
      </c>
      <c r="V25" s="9"/>
      <c r="W25" s="11" t="e">
        <f t="shared" si="9"/>
        <v>#N/A</v>
      </c>
      <c r="X25" s="13"/>
      <c r="Y25" s="11" t="e">
        <f t="shared" si="10"/>
        <v>#N/A</v>
      </c>
      <c r="Z25" s="13"/>
      <c r="AA25" s="11" t="e">
        <f t="shared" si="11"/>
        <v>#N/A</v>
      </c>
      <c r="AB25" s="65" t="e">
        <f t="shared" si="12"/>
        <v>#DIV/0!</v>
      </c>
    </row>
    <row r="26" spans="1:29" ht="30" hidden="1" customHeight="1" thickBot="1" x14ac:dyDescent="0.25">
      <c r="A26" s="4">
        <v>22</v>
      </c>
      <c r="B26" s="66"/>
      <c r="C26" s="67"/>
      <c r="D26" s="9"/>
      <c r="E26" s="10" t="e">
        <f t="shared" si="0"/>
        <v>#N/A</v>
      </c>
      <c r="F26" s="9"/>
      <c r="G26" s="11" t="e">
        <f t="shared" si="1"/>
        <v>#N/A</v>
      </c>
      <c r="H26" s="13"/>
      <c r="I26" s="11" t="e">
        <f t="shared" si="2"/>
        <v>#N/A</v>
      </c>
      <c r="J26" s="13"/>
      <c r="K26" s="11" t="e">
        <f t="shared" si="3"/>
        <v>#N/A</v>
      </c>
      <c r="L26" s="13"/>
      <c r="M26" s="11" t="e">
        <f t="shared" si="4"/>
        <v>#N/A</v>
      </c>
      <c r="N26" s="9"/>
      <c r="O26" s="11" t="e">
        <f t="shared" si="5"/>
        <v>#N/A</v>
      </c>
      <c r="P26" s="13"/>
      <c r="Q26" s="11" t="e">
        <f t="shared" si="6"/>
        <v>#N/A</v>
      </c>
      <c r="R26" s="13"/>
      <c r="S26" s="11" t="e">
        <f t="shared" si="7"/>
        <v>#N/A</v>
      </c>
      <c r="T26" s="13"/>
      <c r="U26" s="11" t="e">
        <f t="shared" si="8"/>
        <v>#N/A</v>
      </c>
      <c r="V26" s="9"/>
      <c r="W26" s="11" t="e">
        <f t="shared" si="9"/>
        <v>#N/A</v>
      </c>
      <c r="X26" s="13"/>
      <c r="Y26" s="11" t="e">
        <f t="shared" si="10"/>
        <v>#N/A</v>
      </c>
      <c r="Z26" s="13"/>
      <c r="AA26" s="11" t="e">
        <f t="shared" si="11"/>
        <v>#N/A</v>
      </c>
      <c r="AB26" s="65" t="e">
        <f t="shared" si="12"/>
        <v>#DIV/0!</v>
      </c>
    </row>
    <row r="27" spans="1:29" ht="30" hidden="1" customHeight="1" thickBot="1" x14ac:dyDescent="0.25">
      <c r="A27" s="4">
        <v>23</v>
      </c>
      <c r="B27" s="66"/>
      <c r="C27" s="68"/>
      <c r="D27" s="9"/>
      <c r="E27" s="10" t="e">
        <f t="shared" si="0"/>
        <v>#N/A</v>
      </c>
      <c r="F27" s="9"/>
      <c r="G27" s="11" t="e">
        <f t="shared" si="1"/>
        <v>#N/A</v>
      </c>
      <c r="H27" s="13"/>
      <c r="I27" s="11" t="e">
        <f t="shared" si="2"/>
        <v>#N/A</v>
      </c>
      <c r="J27" s="13"/>
      <c r="K27" s="11" t="e">
        <f t="shared" si="3"/>
        <v>#N/A</v>
      </c>
      <c r="L27" s="13"/>
      <c r="M27" s="11" t="e">
        <f t="shared" si="4"/>
        <v>#N/A</v>
      </c>
      <c r="N27" s="9"/>
      <c r="O27" s="11" t="e">
        <f t="shared" si="5"/>
        <v>#N/A</v>
      </c>
      <c r="P27" s="13"/>
      <c r="Q27" s="11" t="e">
        <f t="shared" si="6"/>
        <v>#N/A</v>
      </c>
      <c r="R27" s="13"/>
      <c r="S27" s="11" t="e">
        <f t="shared" si="7"/>
        <v>#N/A</v>
      </c>
      <c r="T27" s="13"/>
      <c r="U27" s="11" t="e">
        <f t="shared" si="8"/>
        <v>#N/A</v>
      </c>
      <c r="V27" s="9"/>
      <c r="W27" s="11" t="e">
        <f t="shared" si="9"/>
        <v>#N/A</v>
      </c>
      <c r="X27" s="13"/>
      <c r="Y27" s="11" t="e">
        <f t="shared" si="10"/>
        <v>#N/A</v>
      </c>
      <c r="Z27" s="13"/>
      <c r="AA27" s="11" t="e">
        <f t="shared" si="11"/>
        <v>#N/A</v>
      </c>
      <c r="AB27" s="65" t="e">
        <f t="shared" si="12"/>
        <v>#DIV/0!</v>
      </c>
    </row>
    <row r="28" spans="1:29" ht="30" hidden="1" customHeight="1" thickBot="1" x14ac:dyDescent="0.25">
      <c r="A28" s="4" t="e">
        <f>RANK(AB28,AB$5:AB$19,1)</f>
        <v>#DIV/0!</v>
      </c>
      <c r="B28" s="69"/>
      <c r="C28" s="70"/>
      <c r="D28" s="71"/>
      <c r="E28" s="10" t="e">
        <f t="shared" si="0"/>
        <v>#N/A</v>
      </c>
      <c r="F28" s="71"/>
      <c r="G28" s="11" t="e">
        <f t="shared" si="1"/>
        <v>#N/A</v>
      </c>
      <c r="H28" s="72"/>
      <c r="I28" s="11" t="e">
        <f t="shared" si="2"/>
        <v>#N/A</v>
      </c>
      <c r="J28" s="72"/>
      <c r="K28" s="11" t="e">
        <f t="shared" si="3"/>
        <v>#N/A</v>
      </c>
      <c r="L28" s="72"/>
      <c r="M28" s="11" t="e">
        <f t="shared" si="4"/>
        <v>#N/A</v>
      </c>
      <c r="N28" s="71"/>
      <c r="O28" s="11" t="e">
        <f t="shared" si="5"/>
        <v>#N/A</v>
      </c>
      <c r="P28" s="72"/>
      <c r="Q28" s="11" t="e">
        <f t="shared" si="6"/>
        <v>#N/A</v>
      </c>
      <c r="R28" s="72"/>
      <c r="S28" s="11" t="e">
        <f t="shared" si="7"/>
        <v>#N/A</v>
      </c>
      <c r="T28" s="72"/>
      <c r="U28" s="11" t="e">
        <f t="shared" si="8"/>
        <v>#N/A</v>
      </c>
      <c r="V28" s="71"/>
      <c r="W28" s="11" t="e">
        <f t="shared" si="9"/>
        <v>#N/A</v>
      </c>
      <c r="X28" s="72"/>
      <c r="Y28" s="11" t="e">
        <f t="shared" si="10"/>
        <v>#N/A</v>
      </c>
      <c r="Z28" s="72"/>
      <c r="AA28" s="11" t="e">
        <f t="shared" si="11"/>
        <v>#N/A</v>
      </c>
      <c r="AB28" s="65"/>
    </row>
    <row r="29" spans="1:29" ht="30" hidden="1" customHeight="1" thickBot="1" x14ac:dyDescent="0.25">
      <c r="A29" s="73" t="e">
        <f>RANK(AB29,AB$5:AB$19,1)</f>
        <v>#DIV/0!</v>
      </c>
      <c r="B29" s="69"/>
      <c r="C29" s="70"/>
      <c r="D29" s="71"/>
      <c r="E29" s="74" t="e">
        <f t="shared" si="0"/>
        <v>#N/A</v>
      </c>
      <c r="F29" s="75"/>
      <c r="G29" s="76" t="e">
        <f t="shared" si="1"/>
        <v>#N/A</v>
      </c>
      <c r="H29" s="77"/>
      <c r="I29" s="76" t="e">
        <f t="shared" si="2"/>
        <v>#N/A</v>
      </c>
      <c r="J29" s="77"/>
      <c r="K29" s="76" t="e">
        <f t="shared" si="3"/>
        <v>#N/A</v>
      </c>
      <c r="L29" s="77"/>
      <c r="M29" s="76" t="e">
        <f t="shared" si="4"/>
        <v>#N/A</v>
      </c>
      <c r="N29" s="75"/>
      <c r="O29" s="76" t="e">
        <f t="shared" si="5"/>
        <v>#N/A</v>
      </c>
      <c r="P29" s="77"/>
      <c r="Q29" s="76" t="e">
        <f t="shared" si="6"/>
        <v>#N/A</v>
      </c>
      <c r="R29" s="77"/>
      <c r="S29" s="76" t="e">
        <f t="shared" si="7"/>
        <v>#N/A</v>
      </c>
      <c r="T29" s="77"/>
      <c r="U29" s="76" t="e">
        <f t="shared" si="8"/>
        <v>#N/A</v>
      </c>
      <c r="V29" s="75"/>
      <c r="W29" s="76" t="e">
        <f t="shared" si="9"/>
        <v>#N/A</v>
      </c>
      <c r="X29" s="77"/>
      <c r="Y29" s="76" t="e">
        <f t="shared" si="10"/>
        <v>#N/A</v>
      </c>
      <c r="Z29" s="77"/>
      <c r="AA29" s="76" t="e">
        <f t="shared" si="11"/>
        <v>#N/A</v>
      </c>
      <c r="AB29" s="65" t="e">
        <f>AVERAGEIF(D29:AA29,"&gt;25")</f>
        <v>#DIV/0!</v>
      </c>
    </row>
    <row r="30" spans="1:29" ht="30" customHeight="1" thickBot="1" x14ac:dyDescent="0.25">
      <c r="A30" s="114" t="s">
        <v>7</v>
      </c>
      <c r="B30" s="115"/>
      <c r="C30" s="78">
        <v>8</v>
      </c>
      <c r="D30" s="79" t="e">
        <f ca="1">AVERAGEIF(OFFSET(D5,0,0,$C30), "&gt;25")</f>
        <v>#DIV/0!</v>
      </c>
      <c r="E30" s="80" t="e">
        <f ca="1">RANK(D30,$D31:$O31,1)</f>
        <v>#DIV/0!</v>
      </c>
      <c r="F30" s="79" t="e">
        <f ca="1">AVERAGEIF(OFFSET(F5,0,0,$C30), "&gt;25")</f>
        <v>#DIV/0!</v>
      </c>
      <c r="G30" s="80" t="e">
        <f ca="1">RANK(F30,$D31:$O31,1)</f>
        <v>#DIV/0!</v>
      </c>
      <c r="H30" s="81" t="e">
        <f ca="1">AVERAGEIF(OFFSET(H5,0,0,$C30), "&gt;25")</f>
        <v>#DIV/0!</v>
      </c>
      <c r="I30" s="80" t="e">
        <f ca="1">RANK(H30,$D31:$O31,1)</f>
        <v>#DIV/0!</v>
      </c>
      <c r="J30" s="79" t="e">
        <f ca="1">AVERAGEIF(OFFSET(J5,0,0,$C30), "&gt;25")</f>
        <v>#DIV/0!</v>
      </c>
      <c r="K30" s="80" t="e">
        <f ca="1">RANK(J30,$D31:$O31,1)</f>
        <v>#DIV/0!</v>
      </c>
      <c r="L30" s="81" t="e">
        <f ca="1">AVERAGEIF(OFFSET(L5,0,0,$C30), "&gt;25")</f>
        <v>#DIV/0!</v>
      </c>
      <c r="M30" s="80" t="e">
        <f ca="1">RANK(L30,$D31:$O31,1)</f>
        <v>#DIV/0!</v>
      </c>
      <c r="N30" s="79" t="e">
        <f ca="1">AVERAGEIF(OFFSET(N5,0,0,$C30), "&gt;25")</f>
        <v>#DIV/0!</v>
      </c>
      <c r="O30" s="80" t="e">
        <f ca="1">RANK(N30,$D31:$O31,1)</f>
        <v>#DIV/0!</v>
      </c>
      <c r="P30" s="81" t="e">
        <f ca="1">AVERAGEIF(OFFSET(P5,0,0,$C30), "&gt;25")</f>
        <v>#DIV/0!</v>
      </c>
      <c r="Q30" s="80" t="e">
        <f ca="1">RANK(P30,$D31:$O31,1)</f>
        <v>#DIV/0!</v>
      </c>
      <c r="R30" s="79" t="e">
        <f ca="1">AVERAGEIF(OFFSET(R5,0,0,$C30), "&gt;25")</f>
        <v>#DIV/0!</v>
      </c>
      <c r="S30" s="80" t="e">
        <f ca="1">RANK(R30,$D31:$O31,1)</f>
        <v>#DIV/0!</v>
      </c>
      <c r="T30" s="81" t="e">
        <f ca="1">AVERAGEIF(OFFSET(T5,0,0,$C30), "&gt;25")</f>
        <v>#DIV/0!</v>
      </c>
      <c r="U30" s="80" t="e">
        <f ca="1">RANK(T30,$D31:$O31,1)</f>
        <v>#DIV/0!</v>
      </c>
      <c r="V30" s="79" t="e">
        <f ca="1">AVERAGEIF(OFFSET(V5,0,0,$C30), "&gt;25")</f>
        <v>#DIV/0!</v>
      </c>
      <c r="W30" s="80" t="e">
        <f ca="1">RANK(V30,$D31:$O31,1)</f>
        <v>#DIV/0!</v>
      </c>
      <c r="X30" s="79" t="e">
        <f ca="1">AVERAGEIF(OFFSET(X5,0,0,$C30), "&gt;25")</f>
        <v>#DIV/0!</v>
      </c>
      <c r="Y30" s="80" t="e">
        <f ca="1">RANK(X30,$D31:$O31,1)</f>
        <v>#DIV/0!</v>
      </c>
      <c r="Z30" s="79" t="e">
        <f ca="1">AVERAGEIF(OFFSET(Z5,0,0,$C30), "&gt;25")</f>
        <v>#DIV/0!</v>
      </c>
      <c r="AA30" s="80" t="e">
        <f ca="1">RANK(Z30,$D31:$O31,1)</f>
        <v>#DIV/0!</v>
      </c>
      <c r="AB30" s="82" t="e">
        <f>AVERAGEIF(AB5:AB29, "&gt;25")</f>
        <v>#DIV/0!</v>
      </c>
    </row>
    <row r="31" spans="1:29" ht="30" customHeight="1" x14ac:dyDescent="0.2">
      <c r="A31" s="8"/>
      <c r="D31" s="83" t="e">
        <f ca="1">OFFSET($D$30,0,(COLUMN()-4)*2 )</f>
        <v>#DIV/0!</v>
      </c>
      <c r="E31" s="83" t="e">
        <f t="shared" ref="E31:O31" ca="1" si="13">OFFSET($D$30,0,(COLUMN()-4)*2 )</f>
        <v>#DIV/0!</v>
      </c>
      <c r="F31" s="83" t="e">
        <f t="shared" ca="1" si="13"/>
        <v>#DIV/0!</v>
      </c>
      <c r="G31" s="83" t="e">
        <f t="shared" ca="1" si="13"/>
        <v>#DIV/0!</v>
      </c>
      <c r="H31" s="83" t="e">
        <f t="shared" ca="1" si="13"/>
        <v>#DIV/0!</v>
      </c>
      <c r="I31" s="83" t="e">
        <f t="shared" ca="1" si="13"/>
        <v>#DIV/0!</v>
      </c>
      <c r="J31" s="83" t="e">
        <f t="shared" ca="1" si="13"/>
        <v>#DIV/0!</v>
      </c>
      <c r="K31" s="83" t="e">
        <f t="shared" ca="1" si="13"/>
        <v>#DIV/0!</v>
      </c>
      <c r="L31" s="83" t="e">
        <f t="shared" ca="1" si="13"/>
        <v>#DIV/0!</v>
      </c>
      <c r="M31" s="83" t="e">
        <f t="shared" ca="1" si="13"/>
        <v>#DIV/0!</v>
      </c>
      <c r="N31" s="83" t="e">
        <f t="shared" ca="1" si="13"/>
        <v>#DIV/0!</v>
      </c>
      <c r="O31" s="83" t="e">
        <f t="shared" ca="1" si="13"/>
        <v>#DIV/0!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"/>
    </row>
    <row r="32" spans="1:29" ht="30" customHeight="1" x14ac:dyDescent="0.2"/>
  </sheetData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topLeftCell="A6" zoomScale="54" zoomScaleNormal="54" workbookViewId="0">
      <selection activeCell="B31" sqref="B31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29" ht="16.5" x14ac:dyDescent="0.25">
      <c r="A1" s="101" t="s">
        <v>26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</row>
    <row r="2" spans="1:29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109" t="s">
        <v>0</v>
      </c>
      <c r="B3" s="111" t="s">
        <v>1</v>
      </c>
      <c r="C3" s="54"/>
      <c r="D3" s="113" t="s">
        <v>2</v>
      </c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55"/>
    </row>
    <row r="4" spans="1:29" ht="28.5" customHeight="1" thickBot="1" x14ac:dyDescent="0.25">
      <c r="A4" s="110"/>
      <c r="B4" s="112"/>
      <c r="C4" s="56" t="s">
        <v>3</v>
      </c>
      <c r="D4" s="57">
        <v>1</v>
      </c>
      <c r="E4" s="58" t="s">
        <v>4</v>
      </c>
      <c r="F4" s="57">
        <v>2</v>
      </c>
      <c r="G4" s="59" t="s">
        <v>4</v>
      </c>
      <c r="H4" s="57">
        <v>3</v>
      </c>
      <c r="I4" s="59" t="s">
        <v>4</v>
      </c>
      <c r="J4" s="57">
        <v>5</v>
      </c>
      <c r="K4" s="59" t="s">
        <v>4</v>
      </c>
      <c r="L4" s="57">
        <v>6</v>
      </c>
      <c r="M4" s="59" t="s">
        <v>5</v>
      </c>
      <c r="N4" s="57">
        <v>8</v>
      </c>
      <c r="O4" s="59" t="s">
        <v>4</v>
      </c>
      <c r="P4" s="57">
        <v>9</v>
      </c>
      <c r="Q4" s="59" t="s">
        <v>4</v>
      </c>
      <c r="R4" s="57">
        <v>10</v>
      </c>
      <c r="S4" s="59" t="s">
        <v>4</v>
      </c>
      <c r="T4" s="57">
        <v>13</v>
      </c>
      <c r="U4" s="59" t="s">
        <v>4</v>
      </c>
      <c r="V4" s="57">
        <v>21</v>
      </c>
      <c r="W4" s="59" t="s">
        <v>4</v>
      </c>
      <c r="X4" s="57">
        <v>33</v>
      </c>
      <c r="Y4" s="59" t="s">
        <v>4</v>
      </c>
      <c r="Z4" s="60">
        <v>69</v>
      </c>
      <c r="AA4" s="61" t="s">
        <v>5</v>
      </c>
      <c r="AB4" s="62" t="s">
        <v>6</v>
      </c>
    </row>
    <row r="5" spans="1:29" ht="30" customHeight="1" thickBot="1" x14ac:dyDescent="0.25">
      <c r="A5" s="4">
        <f ca="1">RANK(AB5,AB$5:OFFSET(AB$5,0,0,COUNTA(B$5:B$24)),1)</f>
        <v>1</v>
      </c>
      <c r="B5" s="63" t="s">
        <v>31</v>
      </c>
      <c r="C5" s="64" t="s">
        <v>39</v>
      </c>
      <c r="D5" s="5">
        <v>41.93</v>
      </c>
      <c r="E5" s="4">
        <f t="shared" ref="E5:E29" si="0">RANK(D5,D$5:D$29,1)</f>
        <v>1</v>
      </c>
      <c r="F5" s="5">
        <v>41.84</v>
      </c>
      <c r="G5" s="6">
        <f t="shared" ref="G5:G29" si="1">RANK(F5,F$5:F$29,1)</f>
        <v>1</v>
      </c>
      <c r="H5" s="86">
        <v>41.85</v>
      </c>
      <c r="I5" s="6">
        <f t="shared" ref="I5:I29" si="2">RANK(H5,H$5:H$29,1)</f>
        <v>1</v>
      </c>
      <c r="J5" s="92">
        <v>42.32</v>
      </c>
      <c r="K5" s="6">
        <f t="shared" ref="K5:K29" si="3">RANK(J5,J$5:J$29,1)</f>
        <v>5</v>
      </c>
      <c r="L5" s="7">
        <v>42.18</v>
      </c>
      <c r="M5" s="6">
        <f t="shared" ref="M5:M29" si="4">RANK(L5,L$5:L$29,1)</f>
        <v>4</v>
      </c>
      <c r="N5" s="5">
        <v>42.09</v>
      </c>
      <c r="O5" s="6">
        <f t="shared" ref="O5:O29" si="5">RANK(N5,N$5:N$29,1)</f>
        <v>1</v>
      </c>
      <c r="P5" s="7">
        <v>42.09</v>
      </c>
      <c r="Q5" s="6">
        <f t="shared" ref="Q5:Q29" si="6">RANK(P5,P$5:P$29,1)</f>
        <v>4</v>
      </c>
      <c r="R5" s="7">
        <v>42.41</v>
      </c>
      <c r="S5" s="6">
        <f t="shared" ref="S5:S29" si="7">RANK(R5,R$5:R$29,1)</f>
        <v>2</v>
      </c>
      <c r="T5" s="7">
        <v>42.27</v>
      </c>
      <c r="U5" s="6">
        <f t="shared" ref="U5:U29" si="8">RANK(T5,T$5:T$29,1)</f>
        <v>3</v>
      </c>
      <c r="V5" s="5">
        <v>42.16</v>
      </c>
      <c r="W5" s="6">
        <f t="shared" ref="W5:W29" si="9">RANK(V5,V$5:V$29,1)</f>
        <v>1</v>
      </c>
      <c r="X5" s="7">
        <v>42.07</v>
      </c>
      <c r="Y5" s="6">
        <f t="shared" ref="Y5:Y29" si="10">RANK(X5,X$5:X$29,1)</f>
        <v>4</v>
      </c>
      <c r="Z5" s="7">
        <v>42.31</v>
      </c>
      <c r="AA5" s="6">
        <f t="shared" ref="AA5:AA29" si="11">RANK(Z5,Z$5:Z$29,1)</f>
        <v>3</v>
      </c>
      <c r="AB5" s="65">
        <f t="shared" ref="AB5:AB29" si="12">AVERAGEIF(D5:AA5,"&gt;25")</f>
        <v>42.126666666666665</v>
      </c>
      <c r="AC5" s="8"/>
    </row>
    <row r="6" spans="1:29" ht="30" customHeight="1" thickBot="1" x14ac:dyDescent="0.25">
      <c r="A6" s="4">
        <f ca="1">RANK(AB6,AB$5:OFFSET(AB$5,0,0,COUNTA(B$5:B$24)),1)</f>
        <v>2</v>
      </c>
      <c r="B6" s="66" t="s">
        <v>12</v>
      </c>
      <c r="C6" s="67">
        <v>20</v>
      </c>
      <c r="D6" s="9">
        <v>42.12</v>
      </c>
      <c r="E6" s="10">
        <f t="shared" si="0"/>
        <v>2</v>
      </c>
      <c r="F6" s="9">
        <v>41.94</v>
      </c>
      <c r="G6" s="11">
        <f t="shared" si="1"/>
        <v>2</v>
      </c>
      <c r="H6" s="13">
        <v>41.87</v>
      </c>
      <c r="I6" s="11">
        <f t="shared" si="2"/>
        <v>2</v>
      </c>
      <c r="J6" s="13">
        <v>42.16</v>
      </c>
      <c r="K6" s="11">
        <f t="shared" si="3"/>
        <v>2</v>
      </c>
      <c r="L6" s="13">
        <v>41.8</v>
      </c>
      <c r="M6" s="11">
        <f t="shared" si="4"/>
        <v>1</v>
      </c>
      <c r="N6" s="9">
        <v>42.37</v>
      </c>
      <c r="O6" s="11">
        <f t="shared" si="5"/>
        <v>5</v>
      </c>
      <c r="P6" s="13">
        <v>42.04</v>
      </c>
      <c r="Q6" s="11">
        <f t="shared" si="6"/>
        <v>2</v>
      </c>
      <c r="R6" s="90">
        <v>42.35</v>
      </c>
      <c r="S6" s="11">
        <f t="shared" si="7"/>
        <v>1</v>
      </c>
      <c r="T6" s="12">
        <v>42.36</v>
      </c>
      <c r="U6" s="11">
        <f t="shared" si="8"/>
        <v>7</v>
      </c>
      <c r="V6" s="9">
        <v>42.32</v>
      </c>
      <c r="W6" s="11">
        <f t="shared" si="9"/>
        <v>5</v>
      </c>
      <c r="X6" s="13">
        <v>42.04</v>
      </c>
      <c r="Y6" s="11">
        <f t="shared" si="10"/>
        <v>2</v>
      </c>
      <c r="Z6" s="13">
        <v>42.24</v>
      </c>
      <c r="AA6" s="11">
        <f t="shared" si="11"/>
        <v>2</v>
      </c>
      <c r="AB6" s="65">
        <f t="shared" si="12"/>
        <v>42.134166666666673</v>
      </c>
      <c r="AC6" s="8"/>
    </row>
    <row r="7" spans="1:29" ht="30" customHeight="1" thickBot="1" x14ac:dyDescent="0.25">
      <c r="A7" s="4">
        <f ca="1">RANK(AB7,AB$5:OFFSET(AB$5,0,0,COUNTA(B$5:B$24)),1)</f>
        <v>3</v>
      </c>
      <c r="B7" s="66" t="s">
        <v>36</v>
      </c>
      <c r="C7" s="67"/>
      <c r="D7" s="9">
        <v>42.15</v>
      </c>
      <c r="E7" s="10">
        <f t="shared" si="0"/>
        <v>3</v>
      </c>
      <c r="F7" s="9">
        <v>42.16</v>
      </c>
      <c r="G7" s="11">
        <f t="shared" si="1"/>
        <v>4</v>
      </c>
      <c r="H7" s="13">
        <v>42.11</v>
      </c>
      <c r="I7" s="11">
        <f t="shared" si="2"/>
        <v>4</v>
      </c>
      <c r="J7" s="13">
        <v>42.18</v>
      </c>
      <c r="K7" s="11">
        <f t="shared" si="3"/>
        <v>3</v>
      </c>
      <c r="L7" s="13">
        <v>41.97</v>
      </c>
      <c r="M7" s="11">
        <f t="shared" si="4"/>
        <v>2</v>
      </c>
      <c r="N7" s="9">
        <v>42.27</v>
      </c>
      <c r="O7" s="11">
        <f t="shared" si="5"/>
        <v>3</v>
      </c>
      <c r="P7" s="13">
        <v>42.01</v>
      </c>
      <c r="Q7" s="11">
        <f t="shared" si="6"/>
        <v>1</v>
      </c>
      <c r="R7" s="13">
        <v>42.47</v>
      </c>
      <c r="S7" s="11">
        <f t="shared" si="7"/>
        <v>3</v>
      </c>
      <c r="T7" s="90">
        <v>42.16</v>
      </c>
      <c r="U7" s="11">
        <f t="shared" si="8"/>
        <v>1</v>
      </c>
      <c r="V7" s="14">
        <v>42.53</v>
      </c>
      <c r="W7" s="11">
        <f t="shared" si="9"/>
        <v>7</v>
      </c>
      <c r="X7" s="13">
        <v>42.21</v>
      </c>
      <c r="Y7" s="11">
        <f t="shared" si="10"/>
        <v>7</v>
      </c>
      <c r="Z7" s="13">
        <v>42.49</v>
      </c>
      <c r="AA7" s="11">
        <f t="shared" si="11"/>
        <v>7</v>
      </c>
      <c r="AB7" s="65">
        <f t="shared" si="12"/>
        <v>42.225833333333334</v>
      </c>
      <c r="AC7" s="8"/>
    </row>
    <row r="8" spans="1:29" ht="30" customHeight="1" thickBot="1" x14ac:dyDescent="0.25">
      <c r="A8" s="4">
        <f ca="1">RANK(AB8,AB$5:OFFSET(AB$5,0,0,COUNTA(B$5:B$24)),1)</f>
        <v>4</v>
      </c>
      <c r="B8" s="66" t="s">
        <v>30</v>
      </c>
      <c r="C8" s="67"/>
      <c r="D8" s="9">
        <v>42.23</v>
      </c>
      <c r="E8" s="10">
        <f t="shared" si="0"/>
        <v>5</v>
      </c>
      <c r="F8" s="9">
        <v>42.17</v>
      </c>
      <c r="G8" s="11">
        <f t="shared" si="1"/>
        <v>5</v>
      </c>
      <c r="H8" s="13">
        <v>42.01</v>
      </c>
      <c r="I8" s="11">
        <f t="shared" si="2"/>
        <v>3</v>
      </c>
      <c r="J8" s="13">
        <v>42.21</v>
      </c>
      <c r="K8" s="11">
        <f t="shared" si="3"/>
        <v>4</v>
      </c>
      <c r="L8" s="13">
        <v>42.2</v>
      </c>
      <c r="M8" s="87">
        <f t="shared" si="4"/>
        <v>5</v>
      </c>
      <c r="N8" s="9">
        <v>42.35</v>
      </c>
      <c r="O8" s="52">
        <f t="shared" si="5"/>
        <v>4</v>
      </c>
      <c r="P8" s="13">
        <v>42.43</v>
      </c>
      <c r="Q8" s="11">
        <f t="shared" si="6"/>
        <v>11</v>
      </c>
      <c r="R8" s="13">
        <v>42.75</v>
      </c>
      <c r="S8" s="11">
        <f t="shared" si="7"/>
        <v>7</v>
      </c>
      <c r="T8" s="13">
        <v>42.4</v>
      </c>
      <c r="U8" s="11">
        <f t="shared" si="8"/>
        <v>9</v>
      </c>
      <c r="V8" s="9">
        <v>42.44</v>
      </c>
      <c r="W8" s="11">
        <f t="shared" si="9"/>
        <v>6</v>
      </c>
      <c r="X8" s="13">
        <v>42.2</v>
      </c>
      <c r="Y8" s="11">
        <f t="shared" si="10"/>
        <v>6</v>
      </c>
      <c r="Z8" s="13">
        <v>42.2</v>
      </c>
      <c r="AA8" s="11">
        <f t="shared" si="11"/>
        <v>1</v>
      </c>
      <c r="AB8" s="65">
        <f t="shared" si="12"/>
        <v>42.299166666666657</v>
      </c>
      <c r="AC8" s="8"/>
    </row>
    <row r="9" spans="1:29" ht="30" customHeight="1" thickBot="1" x14ac:dyDescent="0.25">
      <c r="A9" s="4">
        <f>RANK(AB9,AB$5:AB$19,1)</f>
        <v>5</v>
      </c>
      <c r="B9" s="66" t="s">
        <v>16</v>
      </c>
      <c r="C9" s="67"/>
      <c r="D9" s="9">
        <v>42.4</v>
      </c>
      <c r="E9" s="10">
        <f t="shared" si="0"/>
        <v>7</v>
      </c>
      <c r="F9" s="9">
        <v>42.31</v>
      </c>
      <c r="G9" s="11">
        <f t="shared" si="1"/>
        <v>6</v>
      </c>
      <c r="H9" s="13">
        <v>42.27</v>
      </c>
      <c r="I9" s="11">
        <f t="shared" si="2"/>
        <v>6</v>
      </c>
      <c r="J9" s="13">
        <v>42.34</v>
      </c>
      <c r="K9" s="11">
        <f t="shared" si="3"/>
        <v>6</v>
      </c>
      <c r="L9" s="13">
        <v>42.23</v>
      </c>
      <c r="M9" s="11">
        <f t="shared" si="4"/>
        <v>7</v>
      </c>
      <c r="N9" s="9">
        <v>42.2</v>
      </c>
      <c r="O9" s="11">
        <f t="shared" si="5"/>
        <v>2</v>
      </c>
      <c r="P9" s="13">
        <v>42.06</v>
      </c>
      <c r="Q9" s="11">
        <f t="shared" si="6"/>
        <v>3</v>
      </c>
      <c r="R9" s="13">
        <v>42.55</v>
      </c>
      <c r="S9" s="11">
        <f t="shared" si="7"/>
        <v>4</v>
      </c>
      <c r="T9" s="13">
        <v>42.37</v>
      </c>
      <c r="U9" s="11">
        <f t="shared" si="8"/>
        <v>8</v>
      </c>
      <c r="V9" s="9">
        <v>42.31</v>
      </c>
      <c r="W9" s="87">
        <f t="shared" si="9"/>
        <v>4</v>
      </c>
      <c r="X9" s="13">
        <v>42.03</v>
      </c>
      <c r="Y9" s="11">
        <f t="shared" si="10"/>
        <v>1</v>
      </c>
      <c r="Z9" s="12">
        <v>42.85</v>
      </c>
      <c r="AA9" s="11">
        <f t="shared" si="11"/>
        <v>12</v>
      </c>
      <c r="AB9" s="65">
        <f t="shared" si="12"/>
        <v>42.326666666666675</v>
      </c>
      <c r="AC9" s="8"/>
    </row>
    <row r="10" spans="1:29" ht="30" customHeight="1" thickBot="1" x14ac:dyDescent="0.25">
      <c r="A10" s="4">
        <f ca="1">RANK(AB10,AB$5:OFFSET(AB$5,0,0,COUNTA(B$5:B$27)),1)</f>
        <v>6</v>
      </c>
      <c r="B10" s="66" t="s">
        <v>33</v>
      </c>
      <c r="C10" s="67">
        <v>20</v>
      </c>
      <c r="D10" s="9">
        <v>42.18</v>
      </c>
      <c r="E10" s="10">
        <f t="shared" si="0"/>
        <v>4</v>
      </c>
      <c r="F10" s="88">
        <v>42.05</v>
      </c>
      <c r="G10" s="11">
        <f t="shared" si="1"/>
        <v>3</v>
      </c>
      <c r="H10" s="12">
        <v>42.47</v>
      </c>
      <c r="I10" s="11">
        <f t="shared" si="2"/>
        <v>13</v>
      </c>
      <c r="J10" s="13">
        <v>42.13</v>
      </c>
      <c r="K10" s="11">
        <f t="shared" si="3"/>
        <v>1</v>
      </c>
      <c r="L10" s="13">
        <v>42.51</v>
      </c>
      <c r="M10" s="11">
        <f t="shared" si="4"/>
        <v>11</v>
      </c>
      <c r="N10" s="9">
        <v>42.65</v>
      </c>
      <c r="O10" s="11">
        <f t="shared" si="5"/>
        <v>12</v>
      </c>
      <c r="P10" s="13">
        <v>42.25</v>
      </c>
      <c r="Q10" s="11">
        <f t="shared" si="6"/>
        <v>7</v>
      </c>
      <c r="R10" s="13">
        <v>42.9</v>
      </c>
      <c r="S10" s="11">
        <f t="shared" si="7"/>
        <v>10</v>
      </c>
      <c r="T10" s="13">
        <v>42.29</v>
      </c>
      <c r="U10" s="11">
        <f t="shared" si="8"/>
        <v>4</v>
      </c>
      <c r="V10" s="9">
        <v>42.18</v>
      </c>
      <c r="W10" s="11">
        <f t="shared" si="9"/>
        <v>2</v>
      </c>
      <c r="X10" s="13">
        <v>42.06</v>
      </c>
      <c r="Y10" s="11">
        <f t="shared" si="10"/>
        <v>3</v>
      </c>
      <c r="Z10" s="13">
        <v>42.38</v>
      </c>
      <c r="AA10" s="11">
        <f t="shared" si="11"/>
        <v>4</v>
      </c>
      <c r="AB10" s="65">
        <f t="shared" si="12"/>
        <v>42.337499999999999</v>
      </c>
      <c r="AC10" s="8"/>
    </row>
    <row r="11" spans="1:29" ht="30" customHeight="1" thickBot="1" x14ac:dyDescent="0.25">
      <c r="A11" s="4">
        <f ca="1">RANK(AB11,AB$5:OFFSET(AB$5,0,0,COUNTA(B$5:B$24)),1)</f>
        <v>7</v>
      </c>
      <c r="B11" s="66" t="s">
        <v>9</v>
      </c>
      <c r="C11" s="67">
        <v>5</v>
      </c>
      <c r="D11" s="14">
        <v>42.41</v>
      </c>
      <c r="E11" s="10">
        <f t="shared" si="0"/>
        <v>8</v>
      </c>
      <c r="F11" s="9">
        <v>42.31</v>
      </c>
      <c r="G11" s="11">
        <f t="shared" si="1"/>
        <v>6</v>
      </c>
      <c r="H11" s="13">
        <v>42.37</v>
      </c>
      <c r="I11" s="11">
        <f t="shared" si="2"/>
        <v>11</v>
      </c>
      <c r="J11" s="13">
        <v>42.49</v>
      </c>
      <c r="K11" s="11">
        <f t="shared" si="3"/>
        <v>11</v>
      </c>
      <c r="L11" s="13">
        <v>42.45</v>
      </c>
      <c r="M11" s="11">
        <f t="shared" si="4"/>
        <v>10</v>
      </c>
      <c r="N11" s="9">
        <v>42.47</v>
      </c>
      <c r="O11" s="11">
        <f t="shared" si="5"/>
        <v>8</v>
      </c>
      <c r="P11" s="13">
        <v>42.23</v>
      </c>
      <c r="Q11" s="11">
        <f t="shared" si="6"/>
        <v>6</v>
      </c>
      <c r="R11" s="13">
        <v>42.79</v>
      </c>
      <c r="S11" s="11">
        <f t="shared" si="7"/>
        <v>8</v>
      </c>
      <c r="T11" s="13">
        <v>42.22</v>
      </c>
      <c r="U11" s="11">
        <f t="shared" si="8"/>
        <v>2</v>
      </c>
      <c r="V11" s="9">
        <v>42.29</v>
      </c>
      <c r="W11" s="11">
        <f t="shared" si="9"/>
        <v>3</v>
      </c>
      <c r="X11" s="13">
        <v>42.19</v>
      </c>
      <c r="Y11" s="11">
        <f t="shared" si="10"/>
        <v>5</v>
      </c>
      <c r="Z11" s="90">
        <v>42.44</v>
      </c>
      <c r="AA11" s="11">
        <f t="shared" si="11"/>
        <v>5</v>
      </c>
      <c r="AB11" s="65">
        <f t="shared" si="12"/>
        <v>42.388333333333335</v>
      </c>
      <c r="AC11" s="8"/>
    </row>
    <row r="12" spans="1:29" ht="30" customHeight="1" thickBot="1" x14ac:dyDescent="0.25">
      <c r="A12" s="4">
        <f ca="1">RANK(AB12,AB$5:OFFSET(AB$5,0,0,COUNTA(B$5:B$24)),1)</f>
        <v>8</v>
      </c>
      <c r="B12" s="66" t="s">
        <v>13</v>
      </c>
      <c r="C12" s="67">
        <v>5</v>
      </c>
      <c r="D12" s="9">
        <v>42.57</v>
      </c>
      <c r="E12" s="10">
        <f t="shared" si="0"/>
        <v>10</v>
      </c>
      <c r="F12" s="9">
        <v>42.49</v>
      </c>
      <c r="G12" s="11">
        <f t="shared" si="1"/>
        <v>11</v>
      </c>
      <c r="H12" s="13">
        <v>42.27</v>
      </c>
      <c r="I12" s="11">
        <f t="shared" si="2"/>
        <v>6</v>
      </c>
      <c r="J12" s="13">
        <v>42.42</v>
      </c>
      <c r="K12" s="11">
        <f t="shared" si="3"/>
        <v>8</v>
      </c>
      <c r="L12" s="90">
        <v>42.09</v>
      </c>
      <c r="M12" s="11">
        <f t="shared" si="4"/>
        <v>3</v>
      </c>
      <c r="N12" s="14">
        <v>42.7</v>
      </c>
      <c r="O12" s="11">
        <f t="shared" si="5"/>
        <v>13</v>
      </c>
      <c r="P12" s="13">
        <v>42.54</v>
      </c>
      <c r="Q12" s="11">
        <f t="shared" si="6"/>
        <v>13</v>
      </c>
      <c r="R12" s="13">
        <v>42.84</v>
      </c>
      <c r="S12" s="11">
        <f t="shared" si="7"/>
        <v>9</v>
      </c>
      <c r="T12" s="13">
        <v>42.31</v>
      </c>
      <c r="U12" s="11">
        <f t="shared" si="8"/>
        <v>5</v>
      </c>
      <c r="V12" s="9">
        <v>42.53</v>
      </c>
      <c r="W12" s="11">
        <f t="shared" si="9"/>
        <v>7</v>
      </c>
      <c r="X12" s="13">
        <v>42.31</v>
      </c>
      <c r="Y12" s="11">
        <f t="shared" si="10"/>
        <v>8</v>
      </c>
      <c r="Z12" s="13">
        <v>42.7</v>
      </c>
      <c r="AA12" s="11">
        <f t="shared" si="11"/>
        <v>8</v>
      </c>
      <c r="AB12" s="65">
        <f t="shared" si="12"/>
        <v>42.480833333333344</v>
      </c>
      <c r="AC12" s="8"/>
    </row>
    <row r="13" spans="1:29" ht="30" customHeight="1" thickBot="1" x14ac:dyDescent="0.25">
      <c r="A13" s="4">
        <f ca="1">RANK(AB13,AB$5:OFFSET(AB$5,0,0,COUNTA(B$5:B$24)),1)</f>
        <v>9</v>
      </c>
      <c r="B13" s="66" t="s">
        <v>37</v>
      </c>
      <c r="C13" s="67" t="s">
        <v>39</v>
      </c>
      <c r="D13" s="9">
        <v>42.65</v>
      </c>
      <c r="E13" s="10">
        <f t="shared" si="0"/>
        <v>12</v>
      </c>
      <c r="F13" s="9">
        <v>42.47</v>
      </c>
      <c r="G13" s="11">
        <f t="shared" si="1"/>
        <v>10</v>
      </c>
      <c r="H13" s="13">
        <v>42.47</v>
      </c>
      <c r="I13" s="11">
        <f t="shared" si="2"/>
        <v>13</v>
      </c>
      <c r="J13" s="13">
        <v>42.42</v>
      </c>
      <c r="K13" s="11">
        <f t="shared" si="3"/>
        <v>8</v>
      </c>
      <c r="L13" s="13">
        <v>42.32</v>
      </c>
      <c r="M13" s="11">
        <f t="shared" si="4"/>
        <v>8</v>
      </c>
      <c r="N13" s="9">
        <v>42.43</v>
      </c>
      <c r="O13" s="11">
        <f t="shared" si="5"/>
        <v>7</v>
      </c>
      <c r="P13" s="13">
        <v>42.19</v>
      </c>
      <c r="Q13" s="11">
        <f t="shared" si="6"/>
        <v>5</v>
      </c>
      <c r="R13" s="13">
        <v>42.74</v>
      </c>
      <c r="S13" s="11">
        <f t="shared" si="7"/>
        <v>5</v>
      </c>
      <c r="T13" s="13">
        <v>42.33</v>
      </c>
      <c r="U13" s="11">
        <f t="shared" si="8"/>
        <v>6</v>
      </c>
      <c r="V13" s="9">
        <v>42.69</v>
      </c>
      <c r="W13" s="52">
        <f t="shared" si="9"/>
        <v>9</v>
      </c>
      <c r="X13" s="13">
        <v>42.54</v>
      </c>
      <c r="Y13" s="11">
        <f t="shared" si="10"/>
        <v>10</v>
      </c>
      <c r="Z13" s="13">
        <v>42.83</v>
      </c>
      <c r="AA13" s="11">
        <f t="shared" si="11"/>
        <v>11</v>
      </c>
      <c r="AB13" s="65">
        <f t="shared" si="12"/>
        <v>42.506666666666668</v>
      </c>
      <c r="AC13" s="8"/>
    </row>
    <row r="14" spans="1:29" ht="30" customHeight="1" thickBot="1" x14ac:dyDescent="0.25">
      <c r="A14" s="4">
        <f ca="1">RANK(AB14,AB$5:OFFSET(AB$5,0,0,COUNTA(B$5:B$24)),1)</f>
        <v>10</v>
      </c>
      <c r="B14" s="66" t="s">
        <v>10</v>
      </c>
      <c r="C14" s="67"/>
      <c r="D14" s="9">
        <v>42.33</v>
      </c>
      <c r="E14" s="10">
        <f t="shared" si="0"/>
        <v>6</v>
      </c>
      <c r="F14" s="9">
        <v>42.54</v>
      </c>
      <c r="G14" s="11">
        <f t="shared" si="1"/>
        <v>12</v>
      </c>
      <c r="H14" s="13">
        <v>42.27</v>
      </c>
      <c r="I14" s="11">
        <f t="shared" si="2"/>
        <v>6</v>
      </c>
      <c r="J14" s="90">
        <v>42.38</v>
      </c>
      <c r="K14" s="11">
        <f t="shared" si="3"/>
        <v>7</v>
      </c>
      <c r="L14" s="12">
        <v>42.8</v>
      </c>
      <c r="M14" s="11">
        <f t="shared" si="4"/>
        <v>15</v>
      </c>
      <c r="N14" s="9">
        <v>42.61</v>
      </c>
      <c r="O14" s="11">
        <f t="shared" si="5"/>
        <v>10</v>
      </c>
      <c r="P14" s="13">
        <v>42.43</v>
      </c>
      <c r="Q14" s="11">
        <f t="shared" si="6"/>
        <v>11</v>
      </c>
      <c r="R14" s="13">
        <v>43.03</v>
      </c>
      <c r="S14" s="11">
        <f t="shared" si="7"/>
        <v>12</v>
      </c>
      <c r="T14" s="13">
        <v>42.5</v>
      </c>
      <c r="U14" s="11">
        <f t="shared" si="8"/>
        <v>11</v>
      </c>
      <c r="V14" s="9">
        <v>42.72</v>
      </c>
      <c r="W14" s="11">
        <f t="shared" si="9"/>
        <v>11</v>
      </c>
      <c r="X14" s="13">
        <v>42.36</v>
      </c>
      <c r="Y14" s="11">
        <f t="shared" si="10"/>
        <v>9</v>
      </c>
      <c r="Z14" s="13">
        <v>42.47</v>
      </c>
      <c r="AA14" s="11">
        <f t="shared" si="11"/>
        <v>6</v>
      </c>
      <c r="AB14" s="65">
        <f t="shared" si="12"/>
        <v>42.536666666666669</v>
      </c>
      <c r="AC14" s="8"/>
    </row>
    <row r="15" spans="1:29" ht="30" customHeight="1" thickBot="1" x14ac:dyDescent="0.25">
      <c r="A15" s="4">
        <f ca="1">RANK(AB15,AB$5:OFFSET(AB$5,0,0,COUNTA(B$5:B$27)),1)</f>
        <v>11</v>
      </c>
      <c r="B15" s="66" t="s">
        <v>34</v>
      </c>
      <c r="C15" s="67">
        <v>5</v>
      </c>
      <c r="D15" s="9">
        <v>42.86</v>
      </c>
      <c r="E15" s="10">
        <f t="shared" si="0"/>
        <v>17</v>
      </c>
      <c r="F15" s="9">
        <v>42.62</v>
      </c>
      <c r="G15" s="11">
        <f t="shared" si="1"/>
        <v>14</v>
      </c>
      <c r="H15" s="13">
        <v>42.27</v>
      </c>
      <c r="I15" s="11">
        <f t="shared" si="2"/>
        <v>6</v>
      </c>
      <c r="J15" s="13">
        <v>42.74</v>
      </c>
      <c r="K15" s="11">
        <f t="shared" si="3"/>
        <v>14</v>
      </c>
      <c r="L15" s="13">
        <v>42.41</v>
      </c>
      <c r="M15" s="11">
        <f t="shared" si="4"/>
        <v>9</v>
      </c>
      <c r="N15" s="9">
        <v>42.41</v>
      </c>
      <c r="O15" s="11">
        <f t="shared" si="5"/>
        <v>6</v>
      </c>
      <c r="P15" s="90">
        <v>42.33</v>
      </c>
      <c r="Q15" s="11">
        <f t="shared" si="6"/>
        <v>9</v>
      </c>
      <c r="R15" s="13">
        <v>42.74</v>
      </c>
      <c r="S15" s="52">
        <f t="shared" si="7"/>
        <v>5</v>
      </c>
      <c r="T15" s="13">
        <v>42.94</v>
      </c>
      <c r="U15" s="11">
        <f t="shared" si="8"/>
        <v>18</v>
      </c>
      <c r="V15" s="9">
        <v>42.7</v>
      </c>
      <c r="W15" s="11">
        <f t="shared" si="9"/>
        <v>10</v>
      </c>
      <c r="X15" s="13">
        <v>42.63</v>
      </c>
      <c r="Y15" s="11">
        <f t="shared" si="10"/>
        <v>12</v>
      </c>
      <c r="Z15" s="13">
        <v>43.05</v>
      </c>
      <c r="AA15" s="11">
        <f t="shared" si="11"/>
        <v>18</v>
      </c>
      <c r="AB15" s="65">
        <f t="shared" si="12"/>
        <v>42.641666666666666</v>
      </c>
      <c r="AC15" s="8"/>
    </row>
    <row r="16" spans="1:29" ht="30" customHeight="1" thickBot="1" x14ac:dyDescent="0.25">
      <c r="A16" s="4">
        <f ca="1">RANK(AB16,AB$5:OFFSET(AB$5,0,0,COUNTA(B$5:B$24)),1)</f>
        <v>12</v>
      </c>
      <c r="B16" s="66" t="s">
        <v>14</v>
      </c>
      <c r="C16" s="67">
        <v>5</v>
      </c>
      <c r="D16" s="9">
        <v>42.61</v>
      </c>
      <c r="E16" s="10">
        <f t="shared" si="0"/>
        <v>11</v>
      </c>
      <c r="F16" s="9">
        <v>42.44</v>
      </c>
      <c r="G16" s="11">
        <f t="shared" si="1"/>
        <v>9</v>
      </c>
      <c r="H16" s="13">
        <v>42.32</v>
      </c>
      <c r="I16" s="11">
        <f t="shared" si="2"/>
        <v>10</v>
      </c>
      <c r="J16" s="13">
        <v>42.43</v>
      </c>
      <c r="K16" s="11">
        <f t="shared" si="3"/>
        <v>10</v>
      </c>
      <c r="L16" s="13">
        <v>42.22</v>
      </c>
      <c r="M16" s="11">
        <f t="shared" si="4"/>
        <v>6</v>
      </c>
      <c r="N16" s="9">
        <v>42.52</v>
      </c>
      <c r="O16" s="87">
        <f t="shared" si="5"/>
        <v>9</v>
      </c>
      <c r="P16" s="13">
        <v>42.36</v>
      </c>
      <c r="Q16" s="11">
        <f t="shared" si="6"/>
        <v>10</v>
      </c>
      <c r="R16" s="12">
        <v>43.58</v>
      </c>
      <c r="S16" s="11">
        <f t="shared" si="7"/>
        <v>19</v>
      </c>
      <c r="T16" s="13">
        <v>42.88</v>
      </c>
      <c r="U16" s="11">
        <f t="shared" si="8"/>
        <v>16</v>
      </c>
      <c r="V16" s="9">
        <v>42.97</v>
      </c>
      <c r="W16" s="11">
        <f t="shared" si="9"/>
        <v>15</v>
      </c>
      <c r="X16" s="13">
        <v>42.71</v>
      </c>
      <c r="Y16" s="11">
        <f t="shared" si="10"/>
        <v>14</v>
      </c>
      <c r="Z16" s="13">
        <v>42.9</v>
      </c>
      <c r="AA16" s="11">
        <f t="shared" si="11"/>
        <v>14</v>
      </c>
      <c r="AB16" s="65">
        <f t="shared" si="12"/>
        <v>42.661666666666669</v>
      </c>
      <c r="AC16" s="8"/>
    </row>
    <row r="17" spans="1:29" ht="30" customHeight="1" thickBot="1" x14ac:dyDescent="0.25">
      <c r="A17" s="4">
        <f ca="1">RANK(AB17,AB$5:OFFSET(AB$5,0,0,COUNTA(B$5:B$24)),1)</f>
        <v>13</v>
      </c>
      <c r="B17" s="66" t="s">
        <v>23</v>
      </c>
      <c r="C17" s="67">
        <v>7.5</v>
      </c>
      <c r="D17" s="9">
        <v>42.51</v>
      </c>
      <c r="E17" s="10">
        <f t="shared" si="0"/>
        <v>9</v>
      </c>
      <c r="F17" s="9">
        <v>42.54</v>
      </c>
      <c r="G17" s="11">
        <f t="shared" si="1"/>
        <v>12</v>
      </c>
      <c r="H17" s="13">
        <v>42.26</v>
      </c>
      <c r="I17" s="11">
        <f t="shared" si="2"/>
        <v>5</v>
      </c>
      <c r="J17" s="13">
        <v>42.57</v>
      </c>
      <c r="K17" s="11">
        <f t="shared" si="3"/>
        <v>12</v>
      </c>
      <c r="L17" s="13">
        <v>42.68</v>
      </c>
      <c r="M17" s="11">
        <f t="shared" si="4"/>
        <v>14</v>
      </c>
      <c r="N17" s="88">
        <v>42.79</v>
      </c>
      <c r="O17" s="11">
        <f t="shared" si="5"/>
        <v>14</v>
      </c>
      <c r="P17" s="12">
        <v>42.99</v>
      </c>
      <c r="Q17" s="11">
        <f t="shared" si="6"/>
        <v>16</v>
      </c>
      <c r="R17" s="13">
        <v>43.04</v>
      </c>
      <c r="S17" s="11">
        <f t="shared" si="7"/>
        <v>13</v>
      </c>
      <c r="T17" s="13">
        <v>42.62</v>
      </c>
      <c r="U17" s="11">
        <f t="shared" si="8"/>
        <v>12</v>
      </c>
      <c r="V17" s="9">
        <v>42.83</v>
      </c>
      <c r="W17" s="11">
        <f t="shared" si="9"/>
        <v>12</v>
      </c>
      <c r="X17" s="13">
        <v>42.67</v>
      </c>
      <c r="Y17" s="11">
        <f t="shared" si="10"/>
        <v>13</v>
      </c>
      <c r="Z17" s="13">
        <v>42.76</v>
      </c>
      <c r="AA17" s="11">
        <f t="shared" si="11"/>
        <v>9</v>
      </c>
      <c r="AB17" s="65">
        <f t="shared" si="12"/>
        <v>42.688333333333333</v>
      </c>
      <c r="AC17" s="8"/>
    </row>
    <row r="18" spans="1:29" ht="30" customHeight="1" thickBot="1" x14ac:dyDescent="0.25">
      <c r="A18" s="4">
        <f ca="1">RANK(AB18,AB$5:OFFSET(AB$5,0,0,COUNTA(B$5:B$27)),1)</f>
        <v>14</v>
      </c>
      <c r="B18" s="66" t="s">
        <v>38</v>
      </c>
      <c r="C18" s="67">
        <v>7.5</v>
      </c>
      <c r="D18" s="9">
        <v>42.73</v>
      </c>
      <c r="E18" s="10">
        <f t="shared" si="0"/>
        <v>13</v>
      </c>
      <c r="F18" s="9">
        <v>42.36</v>
      </c>
      <c r="G18" s="11">
        <f t="shared" si="1"/>
        <v>8</v>
      </c>
      <c r="H18" s="13">
        <v>42.43</v>
      </c>
      <c r="I18" s="11">
        <f t="shared" si="2"/>
        <v>12</v>
      </c>
      <c r="J18" s="13">
        <v>42.8</v>
      </c>
      <c r="K18" s="11">
        <f t="shared" si="3"/>
        <v>15</v>
      </c>
      <c r="L18" s="13">
        <v>42.67</v>
      </c>
      <c r="M18" s="11">
        <f t="shared" si="4"/>
        <v>13</v>
      </c>
      <c r="N18" s="9">
        <v>42.9</v>
      </c>
      <c r="O18" s="11">
        <f t="shared" si="5"/>
        <v>16</v>
      </c>
      <c r="P18" s="13">
        <v>42.3</v>
      </c>
      <c r="Q18" s="11">
        <f t="shared" si="6"/>
        <v>8</v>
      </c>
      <c r="R18" s="13">
        <v>43.16</v>
      </c>
      <c r="S18" s="11">
        <f t="shared" si="7"/>
        <v>14</v>
      </c>
      <c r="T18" s="13">
        <v>42.45</v>
      </c>
      <c r="U18" s="11">
        <f t="shared" si="8"/>
        <v>10</v>
      </c>
      <c r="V18" s="88">
        <v>43</v>
      </c>
      <c r="W18" s="11">
        <f t="shared" si="9"/>
        <v>16</v>
      </c>
      <c r="X18" s="12">
        <v>42.82</v>
      </c>
      <c r="Y18" s="11">
        <f t="shared" si="10"/>
        <v>18</v>
      </c>
      <c r="Z18" s="13">
        <v>43.12</v>
      </c>
      <c r="AA18" s="11">
        <f t="shared" si="11"/>
        <v>19</v>
      </c>
      <c r="AB18" s="65">
        <f t="shared" si="12"/>
        <v>42.728333333333332</v>
      </c>
      <c r="AC18" s="8"/>
    </row>
    <row r="19" spans="1:29" ht="30" customHeight="1" thickBot="1" x14ac:dyDescent="0.25">
      <c r="A19" s="4">
        <f ca="1">RANK(AB19,AB$5:OFFSET(AB$5,0,0,COUNTA(B$5:B$24)),1)</f>
        <v>15</v>
      </c>
      <c r="B19" s="66" t="s">
        <v>29</v>
      </c>
      <c r="C19" s="67"/>
      <c r="D19" s="9">
        <v>42.8</v>
      </c>
      <c r="E19" s="89">
        <f t="shared" si="0"/>
        <v>16</v>
      </c>
      <c r="F19" s="9">
        <v>42.67</v>
      </c>
      <c r="G19" s="52">
        <f t="shared" si="1"/>
        <v>15</v>
      </c>
      <c r="H19" s="13">
        <v>42.99</v>
      </c>
      <c r="I19" s="11">
        <f t="shared" si="2"/>
        <v>20</v>
      </c>
      <c r="J19" s="13">
        <v>42.96</v>
      </c>
      <c r="K19" s="11">
        <f t="shared" si="3"/>
        <v>19</v>
      </c>
      <c r="L19" s="13">
        <v>43.18</v>
      </c>
      <c r="M19" s="11">
        <f t="shared" si="4"/>
        <v>21</v>
      </c>
      <c r="N19" s="9">
        <v>42.64</v>
      </c>
      <c r="O19" s="11">
        <f t="shared" si="5"/>
        <v>11</v>
      </c>
      <c r="P19" s="13">
        <v>42.88</v>
      </c>
      <c r="Q19" s="11">
        <f t="shared" si="6"/>
        <v>14</v>
      </c>
      <c r="R19" s="13">
        <v>42.95</v>
      </c>
      <c r="S19" s="11">
        <f t="shared" si="7"/>
        <v>11</v>
      </c>
      <c r="T19" s="13">
        <v>42.95</v>
      </c>
      <c r="U19" s="11">
        <f t="shared" si="8"/>
        <v>19</v>
      </c>
      <c r="V19" s="9">
        <v>43.14</v>
      </c>
      <c r="W19" s="11">
        <f t="shared" si="9"/>
        <v>19</v>
      </c>
      <c r="X19" s="13">
        <v>42.82</v>
      </c>
      <c r="Y19" s="11">
        <f t="shared" si="10"/>
        <v>18</v>
      </c>
      <c r="Z19" s="13">
        <v>42.96</v>
      </c>
      <c r="AA19" s="11">
        <f t="shared" si="11"/>
        <v>15</v>
      </c>
      <c r="AB19" s="65">
        <f t="shared" si="12"/>
        <v>42.911666666666662</v>
      </c>
      <c r="AC19" s="8"/>
    </row>
    <row r="20" spans="1:29" ht="30" customHeight="1" thickBot="1" x14ac:dyDescent="0.25">
      <c r="A20" s="4">
        <f ca="1">RANK(AB20,AB$5:OFFSET(AB$5,0,0,COUNTA(B$5:B$24)),1)</f>
        <v>16</v>
      </c>
      <c r="B20" s="66" t="s">
        <v>32</v>
      </c>
      <c r="C20" s="68" t="s">
        <v>39</v>
      </c>
      <c r="D20" s="9">
        <v>42.97</v>
      </c>
      <c r="E20" s="10">
        <f t="shared" si="0"/>
        <v>19</v>
      </c>
      <c r="F20" s="9">
        <v>42.81</v>
      </c>
      <c r="G20" s="11">
        <f t="shared" si="1"/>
        <v>16</v>
      </c>
      <c r="H20" s="13">
        <v>42.66</v>
      </c>
      <c r="I20" s="11">
        <f t="shared" si="2"/>
        <v>16</v>
      </c>
      <c r="J20" s="13">
        <v>42.7</v>
      </c>
      <c r="K20" s="87">
        <f t="shared" si="3"/>
        <v>13</v>
      </c>
      <c r="L20" s="13">
        <v>42.6</v>
      </c>
      <c r="M20" s="52">
        <f t="shared" si="4"/>
        <v>12</v>
      </c>
      <c r="N20" s="9">
        <v>43.14</v>
      </c>
      <c r="O20" s="11">
        <f t="shared" si="5"/>
        <v>20</v>
      </c>
      <c r="P20" s="13">
        <v>43.08</v>
      </c>
      <c r="Q20" s="11">
        <f t="shared" si="6"/>
        <v>19</v>
      </c>
      <c r="R20" s="13">
        <v>43.26</v>
      </c>
      <c r="S20" s="11">
        <f t="shared" si="7"/>
        <v>16</v>
      </c>
      <c r="T20" s="13">
        <v>42.86</v>
      </c>
      <c r="U20" s="11">
        <f t="shared" si="8"/>
        <v>14</v>
      </c>
      <c r="V20" s="9">
        <v>42.91</v>
      </c>
      <c r="W20" s="11">
        <f t="shared" si="9"/>
        <v>13</v>
      </c>
      <c r="X20" s="13">
        <v>42.94</v>
      </c>
      <c r="Y20" s="11">
        <f t="shared" si="10"/>
        <v>20</v>
      </c>
      <c r="Z20" s="13">
        <v>43.15</v>
      </c>
      <c r="AA20" s="11">
        <f t="shared" si="11"/>
        <v>20</v>
      </c>
      <c r="AB20" s="65">
        <f t="shared" si="12"/>
        <v>42.923333333333339</v>
      </c>
      <c r="AC20" s="8"/>
    </row>
    <row r="21" spans="1:29" ht="30" customHeight="1" thickBot="1" x14ac:dyDescent="0.25">
      <c r="A21" s="4">
        <f ca="1">RANK(AB21,AB$5:OFFSET(AB$5,0,0,COUNTA(B$5:B$24)),1)</f>
        <v>17</v>
      </c>
      <c r="B21" s="66" t="s">
        <v>27</v>
      </c>
      <c r="C21" s="68"/>
      <c r="D21" s="9">
        <v>42.73</v>
      </c>
      <c r="E21" s="84">
        <f t="shared" si="0"/>
        <v>13</v>
      </c>
      <c r="F21" s="9">
        <v>42.99</v>
      </c>
      <c r="G21" s="11">
        <f t="shared" si="1"/>
        <v>21</v>
      </c>
      <c r="H21" s="13">
        <v>42.85</v>
      </c>
      <c r="I21" s="11">
        <f t="shared" si="2"/>
        <v>18</v>
      </c>
      <c r="J21" s="13">
        <v>42.93</v>
      </c>
      <c r="K21" s="11">
        <f t="shared" si="3"/>
        <v>17</v>
      </c>
      <c r="L21" s="13">
        <v>42.84</v>
      </c>
      <c r="M21" s="11">
        <f t="shared" si="4"/>
        <v>16</v>
      </c>
      <c r="N21" s="9">
        <v>43.01</v>
      </c>
      <c r="O21" s="11">
        <f t="shared" si="5"/>
        <v>17</v>
      </c>
      <c r="P21" s="13">
        <v>43</v>
      </c>
      <c r="Q21" s="11">
        <f t="shared" si="6"/>
        <v>17</v>
      </c>
      <c r="R21" s="13">
        <v>43.58</v>
      </c>
      <c r="S21" s="11">
        <f t="shared" si="7"/>
        <v>19</v>
      </c>
      <c r="T21" s="13">
        <v>42.97</v>
      </c>
      <c r="U21" s="11">
        <f t="shared" si="8"/>
        <v>20</v>
      </c>
      <c r="V21" s="9">
        <v>42.94</v>
      </c>
      <c r="W21" s="11">
        <f t="shared" si="9"/>
        <v>14</v>
      </c>
      <c r="X21" s="13">
        <v>42.59</v>
      </c>
      <c r="Y21" s="11">
        <f t="shared" si="10"/>
        <v>11</v>
      </c>
      <c r="Z21" s="13">
        <v>42.82</v>
      </c>
      <c r="AA21" s="87">
        <f t="shared" si="11"/>
        <v>10</v>
      </c>
      <c r="AB21" s="65">
        <f t="shared" si="12"/>
        <v>42.9375</v>
      </c>
      <c r="AC21" s="8"/>
    </row>
    <row r="22" spans="1:29" ht="30" customHeight="1" thickBot="1" x14ac:dyDescent="0.25">
      <c r="A22" s="4">
        <f ca="1">RANK(AB22,AB$5:OFFSET(AB$5,0,0,COUNTA(B$5:B$27)),1)</f>
        <v>18</v>
      </c>
      <c r="B22" s="66" t="s">
        <v>11</v>
      </c>
      <c r="C22" s="68">
        <v>15</v>
      </c>
      <c r="D22" s="9">
        <v>42.95</v>
      </c>
      <c r="E22" s="10">
        <f t="shared" si="0"/>
        <v>18</v>
      </c>
      <c r="F22" s="9">
        <v>42.83</v>
      </c>
      <c r="G22" s="11">
        <f t="shared" si="1"/>
        <v>17</v>
      </c>
      <c r="H22" s="13">
        <v>42.61</v>
      </c>
      <c r="I22" s="87">
        <f t="shared" si="2"/>
        <v>15</v>
      </c>
      <c r="J22" s="13">
        <v>42.97</v>
      </c>
      <c r="K22" s="52">
        <f t="shared" si="3"/>
        <v>20</v>
      </c>
      <c r="L22" s="13">
        <v>42.94</v>
      </c>
      <c r="M22" s="11">
        <f t="shared" si="4"/>
        <v>18</v>
      </c>
      <c r="N22" s="9">
        <v>43.1</v>
      </c>
      <c r="O22" s="11">
        <f t="shared" si="5"/>
        <v>19</v>
      </c>
      <c r="P22" s="13">
        <v>43.27</v>
      </c>
      <c r="Q22" s="11">
        <f t="shared" si="6"/>
        <v>21</v>
      </c>
      <c r="R22" s="13">
        <v>43.53</v>
      </c>
      <c r="S22" s="11">
        <f t="shared" si="7"/>
        <v>18</v>
      </c>
      <c r="T22" s="13">
        <v>42.9</v>
      </c>
      <c r="U22" s="11">
        <f t="shared" si="8"/>
        <v>17</v>
      </c>
      <c r="V22" s="9">
        <v>43.04</v>
      </c>
      <c r="W22" s="11">
        <f t="shared" si="9"/>
        <v>18</v>
      </c>
      <c r="X22" s="13">
        <v>42.73</v>
      </c>
      <c r="Y22" s="11">
        <f t="shared" si="10"/>
        <v>15</v>
      </c>
      <c r="Z22" s="13">
        <v>42.98</v>
      </c>
      <c r="AA22" s="11">
        <f t="shared" si="11"/>
        <v>16</v>
      </c>
      <c r="AB22" s="65">
        <f t="shared" si="12"/>
        <v>42.98749999999999</v>
      </c>
    </row>
    <row r="23" spans="1:29" ht="30" customHeight="1" thickBot="1" x14ac:dyDescent="0.25">
      <c r="A23" s="4">
        <v>19</v>
      </c>
      <c r="B23" s="66" t="s">
        <v>40</v>
      </c>
      <c r="C23" s="67"/>
      <c r="D23" s="9">
        <v>43.22</v>
      </c>
      <c r="E23" s="10">
        <f t="shared" si="0"/>
        <v>21</v>
      </c>
      <c r="F23" s="9">
        <v>42.83</v>
      </c>
      <c r="G23" s="11">
        <f t="shared" si="1"/>
        <v>17</v>
      </c>
      <c r="H23" s="13">
        <v>42.75</v>
      </c>
      <c r="I23" s="11">
        <f t="shared" si="2"/>
        <v>17</v>
      </c>
      <c r="J23" s="13">
        <v>42.91</v>
      </c>
      <c r="K23" s="11">
        <f t="shared" si="3"/>
        <v>16</v>
      </c>
      <c r="L23" s="13">
        <v>42.85</v>
      </c>
      <c r="M23" s="11">
        <f t="shared" si="4"/>
        <v>17</v>
      </c>
      <c r="N23" s="9">
        <v>43.01</v>
      </c>
      <c r="O23" s="11">
        <f t="shared" si="5"/>
        <v>17</v>
      </c>
      <c r="P23" s="13">
        <v>42.96</v>
      </c>
      <c r="Q23" s="11">
        <f t="shared" si="6"/>
        <v>15</v>
      </c>
      <c r="R23" s="13">
        <v>43.66</v>
      </c>
      <c r="S23" s="11">
        <f t="shared" si="7"/>
        <v>21</v>
      </c>
      <c r="T23" s="13">
        <v>42.87</v>
      </c>
      <c r="U23" s="11">
        <f t="shared" si="8"/>
        <v>15</v>
      </c>
      <c r="V23" s="9">
        <v>43.01</v>
      </c>
      <c r="W23" s="11">
        <f t="shared" si="9"/>
        <v>17</v>
      </c>
      <c r="X23" s="90">
        <v>42.81</v>
      </c>
      <c r="Y23" s="11">
        <f t="shared" si="10"/>
        <v>17</v>
      </c>
      <c r="Z23" s="13">
        <v>42.98</v>
      </c>
      <c r="AA23" s="52">
        <f t="shared" si="11"/>
        <v>16</v>
      </c>
      <c r="AB23" s="65">
        <f t="shared" si="12"/>
        <v>42.988333333333323</v>
      </c>
    </row>
    <row r="24" spans="1:29" ht="30" customHeight="1" thickBot="1" x14ac:dyDescent="0.25">
      <c r="A24" s="4">
        <f ca="1">RANK(AB24,AB$5:OFFSET(AB$5,0,0,COUNTA(B$5:B$24)),1)</f>
        <v>20</v>
      </c>
      <c r="B24" s="66" t="s">
        <v>28</v>
      </c>
      <c r="C24" s="67"/>
      <c r="D24" s="88">
        <v>42.74</v>
      </c>
      <c r="E24" s="10">
        <f t="shared" si="0"/>
        <v>15</v>
      </c>
      <c r="F24" s="14">
        <v>42.86</v>
      </c>
      <c r="G24" s="11">
        <f t="shared" si="1"/>
        <v>20</v>
      </c>
      <c r="H24" s="13">
        <v>43.02</v>
      </c>
      <c r="I24" s="11">
        <f t="shared" si="2"/>
        <v>21</v>
      </c>
      <c r="J24" s="13">
        <v>43.36</v>
      </c>
      <c r="K24" s="11">
        <f t="shared" si="3"/>
        <v>21</v>
      </c>
      <c r="L24" s="13">
        <v>43.15</v>
      </c>
      <c r="M24" s="11">
        <f t="shared" si="4"/>
        <v>19</v>
      </c>
      <c r="N24" s="9">
        <v>43.21</v>
      </c>
      <c r="O24" s="11">
        <f t="shared" si="5"/>
        <v>21</v>
      </c>
      <c r="P24" s="13">
        <v>43.15</v>
      </c>
      <c r="Q24" s="11">
        <f t="shared" si="6"/>
        <v>20</v>
      </c>
      <c r="R24" s="13">
        <v>43.37</v>
      </c>
      <c r="S24" s="11">
        <f t="shared" si="7"/>
        <v>17</v>
      </c>
      <c r="T24" s="13">
        <v>42.67</v>
      </c>
      <c r="U24" s="11">
        <f t="shared" si="8"/>
        <v>13</v>
      </c>
      <c r="V24" s="9">
        <v>43.17</v>
      </c>
      <c r="W24" s="11">
        <f t="shared" si="9"/>
        <v>20</v>
      </c>
      <c r="X24" s="13">
        <v>43.02</v>
      </c>
      <c r="Y24" s="11">
        <f t="shared" si="10"/>
        <v>21</v>
      </c>
      <c r="Z24" s="13">
        <v>42.88</v>
      </c>
      <c r="AA24" s="11">
        <f t="shared" si="11"/>
        <v>13</v>
      </c>
      <c r="AB24" s="65">
        <f t="shared" si="12"/>
        <v>43.050000000000004</v>
      </c>
    </row>
    <row r="25" spans="1:29" ht="30" hidden="1" customHeight="1" thickBot="1" x14ac:dyDescent="0.25">
      <c r="A25" s="4">
        <v>21</v>
      </c>
      <c r="B25" s="66"/>
      <c r="C25" s="67"/>
      <c r="D25" s="9"/>
      <c r="E25" s="10" t="e">
        <f t="shared" si="0"/>
        <v>#N/A</v>
      </c>
      <c r="F25" s="9"/>
      <c r="G25" s="11" t="e">
        <f t="shared" si="1"/>
        <v>#N/A</v>
      </c>
      <c r="H25" s="13"/>
      <c r="I25" s="11" t="e">
        <f t="shared" si="2"/>
        <v>#N/A</v>
      </c>
      <c r="J25" s="13"/>
      <c r="K25" s="11" t="e">
        <f t="shared" si="3"/>
        <v>#N/A</v>
      </c>
      <c r="L25" s="13"/>
      <c r="M25" s="11" t="e">
        <f t="shared" si="4"/>
        <v>#N/A</v>
      </c>
      <c r="N25" s="9"/>
      <c r="O25" s="11" t="e">
        <f t="shared" si="5"/>
        <v>#N/A</v>
      </c>
      <c r="P25" s="13"/>
      <c r="Q25" s="11" t="e">
        <f t="shared" si="6"/>
        <v>#N/A</v>
      </c>
      <c r="R25" s="13"/>
      <c r="S25" s="11" t="e">
        <f t="shared" si="7"/>
        <v>#N/A</v>
      </c>
      <c r="T25" s="13"/>
      <c r="U25" s="11" t="e">
        <f t="shared" si="8"/>
        <v>#N/A</v>
      </c>
      <c r="V25" s="9"/>
      <c r="W25" s="11" t="e">
        <f t="shared" si="9"/>
        <v>#N/A</v>
      </c>
      <c r="X25" s="13"/>
      <c r="Y25" s="11" t="e">
        <f t="shared" si="10"/>
        <v>#N/A</v>
      </c>
      <c r="Z25" s="13"/>
      <c r="AA25" s="11" t="e">
        <f t="shared" si="11"/>
        <v>#N/A</v>
      </c>
      <c r="AB25" s="65" t="e">
        <f t="shared" si="12"/>
        <v>#DIV/0!</v>
      </c>
    </row>
    <row r="26" spans="1:29" ht="30" hidden="1" customHeight="1" thickBot="1" x14ac:dyDescent="0.25">
      <c r="A26" s="4">
        <v>22</v>
      </c>
      <c r="B26" s="66"/>
      <c r="C26" s="67"/>
      <c r="D26" s="9"/>
      <c r="E26" s="10" t="e">
        <f t="shared" si="0"/>
        <v>#N/A</v>
      </c>
      <c r="F26" s="9"/>
      <c r="G26" s="11" t="e">
        <f t="shared" si="1"/>
        <v>#N/A</v>
      </c>
      <c r="H26" s="13"/>
      <c r="I26" s="11" t="e">
        <f t="shared" si="2"/>
        <v>#N/A</v>
      </c>
      <c r="J26" s="13"/>
      <c r="K26" s="11" t="e">
        <f t="shared" si="3"/>
        <v>#N/A</v>
      </c>
      <c r="L26" s="13"/>
      <c r="M26" s="11" t="e">
        <f t="shared" si="4"/>
        <v>#N/A</v>
      </c>
      <c r="N26" s="9"/>
      <c r="O26" s="11" t="e">
        <f t="shared" si="5"/>
        <v>#N/A</v>
      </c>
      <c r="P26" s="13"/>
      <c r="Q26" s="11" t="e">
        <f t="shared" si="6"/>
        <v>#N/A</v>
      </c>
      <c r="R26" s="13"/>
      <c r="S26" s="11" t="e">
        <f t="shared" si="7"/>
        <v>#N/A</v>
      </c>
      <c r="T26" s="13"/>
      <c r="U26" s="11" t="e">
        <f t="shared" si="8"/>
        <v>#N/A</v>
      </c>
      <c r="V26" s="9"/>
      <c r="W26" s="11" t="e">
        <f t="shared" si="9"/>
        <v>#N/A</v>
      </c>
      <c r="X26" s="13"/>
      <c r="Y26" s="11" t="e">
        <f t="shared" si="10"/>
        <v>#N/A</v>
      </c>
      <c r="Z26" s="13"/>
      <c r="AA26" s="11" t="e">
        <f t="shared" si="11"/>
        <v>#N/A</v>
      </c>
      <c r="AB26" s="65" t="e">
        <f t="shared" si="12"/>
        <v>#DIV/0!</v>
      </c>
    </row>
    <row r="27" spans="1:29" ht="30" hidden="1" customHeight="1" thickBot="1" x14ac:dyDescent="0.25">
      <c r="A27" s="4">
        <v>23</v>
      </c>
      <c r="B27" s="66"/>
      <c r="C27" s="68"/>
      <c r="D27" s="9"/>
      <c r="E27" s="10" t="e">
        <f t="shared" si="0"/>
        <v>#N/A</v>
      </c>
      <c r="F27" s="9"/>
      <c r="G27" s="11" t="e">
        <f t="shared" si="1"/>
        <v>#N/A</v>
      </c>
      <c r="H27" s="13"/>
      <c r="I27" s="11" t="e">
        <f t="shared" si="2"/>
        <v>#N/A</v>
      </c>
      <c r="J27" s="13"/>
      <c r="K27" s="11" t="e">
        <f t="shared" si="3"/>
        <v>#N/A</v>
      </c>
      <c r="L27" s="13"/>
      <c r="M27" s="11" t="e">
        <f t="shared" si="4"/>
        <v>#N/A</v>
      </c>
      <c r="N27" s="9"/>
      <c r="O27" s="11" t="e">
        <f t="shared" si="5"/>
        <v>#N/A</v>
      </c>
      <c r="P27" s="13"/>
      <c r="Q27" s="11" t="e">
        <f t="shared" si="6"/>
        <v>#N/A</v>
      </c>
      <c r="R27" s="13"/>
      <c r="S27" s="11" t="e">
        <f t="shared" si="7"/>
        <v>#N/A</v>
      </c>
      <c r="T27" s="13"/>
      <c r="U27" s="11" t="e">
        <f t="shared" si="8"/>
        <v>#N/A</v>
      </c>
      <c r="V27" s="9"/>
      <c r="W27" s="11" t="e">
        <f t="shared" si="9"/>
        <v>#N/A</v>
      </c>
      <c r="X27" s="13"/>
      <c r="Y27" s="11" t="e">
        <f t="shared" si="10"/>
        <v>#N/A</v>
      </c>
      <c r="Z27" s="13"/>
      <c r="AA27" s="11" t="e">
        <f t="shared" si="11"/>
        <v>#N/A</v>
      </c>
      <c r="AB27" s="65" t="e">
        <f t="shared" si="12"/>
        <v>#DIV/0!</v>
      </c>
    </row>
    <row r="28" spans="1:29" ht="30" customHeight="1" thickBot="1" x14ac:dyDescent="0.25">
      <c r="A28" s="4">
        <v>21</v>
      </c>
      <c r="B28" s="69" t="s">
        <v>35</v>
      </c>
      <c r="C28" s="70"/>
      <c r="D28" s="71">
        <v>43.06</v>
      </c>
      <c r="E28" s="10">
        <f t="shared" si="0"/>
        <v>20</v>
      </c>
      <c r="F28" s="71">
        <v>42.85</v>
      </c>
      <c r="G28" s="11">
        <f t="shared" si="1"/>
        <v>19</v>
      </c>
      <c r="H28" s="72">
        <v>42.93</v>
      </c>
      <c r="I28" s="11">
        <f t="shared" si="2"/>
        <v>19</v>
      </c>
      <c r="J28" s="72">
        <v>42.95</v>
      </c>
      <c r="K28" s="11">
        <f t="shared" si="3"/>
        <v>18</v>
      </c>
      <c r="L28" s="72">
        <v>43.16</v>
      </c>
      <c r="M28" s="11">
        <f t="shared" si="4"/>
        <v>20</v>
      </c>
      <c r="N28" s="71">
        <v>42.84</v>
      </c>
      <c r="O28" s="11">
        <f t="shared" si="5"/>
        <v>15</v>
      </c>
      <c r="P28" s="72">
        <v>43.04</v>
      </c>
      <c r="Q28" s="11">
        <f t="shared" si="6"/>
        <v>18</v>
      </c>
      <c r="R28" s="72">
        <v>43.25</v>
      </c>
      <c r="S28" s="87">
        <f t="shared" si="7"/>
        <v>15</v>
      </c>
      <c r="T28" s="72">
        <v>43.1</v>
      </c>
      <c r="U28" s="52">
        <f t="shared" si="8"/>
        <v>21</v>
      </c>
      <c r="V28" s="71">
        <v>43.54</v>
      </c>
      <c r="W28" s="11">
        <f t="shared" si="9"/>
        <v>21</v>
      </c>
      <c r="X28" s="72">
        <v>42.79</v>
      </c>
      <c r="Y28" s="11">
        <f t="shared" si="10"/>
        <v>16</v>
      </c>
      <c r="Z28" s="72">
        <v>43.25</v>
      </c>
      <c r="AA28" s="11">
        <f t="shared" si="11"/>
        <v>21</v>
      </c>
      <c r="AB28" s="65">
        <f t="shared" si="12"/>
        <v>43.06333333333334</v>
      </c>
    </row>
    <row r="29" spans="1:29" ht="30" customHeight="1" thickBot="1" x14ac:dyDescent="0.25">
      <c r="A29" s="73">
        <v>22</v>
      </c>
      <c r="B29" s="69" t="s">
        <v>21</v>
      </c>
      <c r="C29" s="70">
        <v>20</v>
      </c>
      <c r="D29" s="71">
        <v>43.46</v>
      </c>
      <c r="E29" s="74">
        <f t="shared" si="0"/>
        <v>22</v>
      </c>
      <c r="F29" s="75">
        <v>43.96</v>
      </c>
      <c r="G29" s="91">
        <f t="shared" si="1"/>
        <v>22</v>
      </c>
      <c r="H29" s="77">
        <v>43.05</v>
      </c>
      <c r="I29" s="85">
        <f t="shared" si="2"/>
        <v>22</v>
      </c>
      <c r="J29" s="77">
        <v>44.96</v>
      </c>
      <c r="K29" s="76">
        <f t="shared" si="3"/>
        <v>22</v>
      </c>
      <c r="L29" s="77">
        <v>44.03</v>
      </c>
      <c r="M29" s="76">
        <f t="shared" si="4"/>
        <v>22</v>
      </c>
      <c r="N29" s="75">
        <v>43.92</v>
      </c>
      <c r="O29" s="76">
        <f t="shared" si="5"/>
        <v>22</v>
      </c>
      <c r="P29" s="77">
        <v>43.75</v>
      </c>
      <c r="Q29" s="76">
        <f t="shared" si="6"/>
        <v>22</v>
      </c>
      <c r="R29" s="77">
        <v>44.78</v>
      </c>
      <c r="S29" s="76">
        <f t="shared" si="7"/>
        <v>22</v>
      </c>
      <c r="T29" s="77">
        <v>43.7</v>
      </c>
      <c r="U29" s="76">
        <f t="shared" si="8"/>
        <v>22</v>
      </c>
      <c r="V29" s="75">
        <v>44.1</v>
      </c>
      <c r="W29" s="76">
        <f t="shared" si="9"/>
        <v>22</v>
      </c>
      <c r="X29" s="77">
        <v>44.2</v>
      </c>
      <c r="Y29" s="76">
        <f t="shared" si="10"/>
        <v>22</v>
      </c>
      <c r="Z29" s="77">
        <v>43.66</v>
      </c>
      <c r="AA29" s="76">
        <f t="shared" si="11"/>
        <v>22</v>
      </c>
      <c r="AB29" s="65">
        <f t="shared" si="12"/>
        <v>43.964166666666664</v>
      </c>
    </row>
    <row r="30" spans="1:29" ht="30" customHeight="1" thickBot="1" x14ac:dyDescent="0.25">
      <c r="A30" s="114" t="s">
        <v>7</v>
      </c>
      <c r="B30" s="115"/>
      <c r="C30" s="78">
        <v>8</v>
      </c>
      <c r="D30" s="79">
        <f ca="1">AVERAGEIF(OFFSET(D5,0,0,$C30), "&gt;25")</f>
        <v>42.248749999999994</v>
      </c>
      <c r="E30" s="80">
        <f ca="1">RANK(D30,$D31:$O31,1)</f>
        <v>6</v>
      </c>
      <c r="F30" s="79">
        <f ca="1">AVERAGEIF(OFFSET(F5,0,0,$C30), "&gt;25")</f>
        <v>42.158750000000005</v>
      </c>
      <c r="G30" s="80">
        <f ca="1">RANK(F30,$D31:$O31,1)</f>
        <v>3</v>
      </c>
      <c r="H30" s="81">
        <f ca="1">AVERAGEIF(OFFSET(H5,0,0,$C30), "&gt;25")</f>
        <v>42.152499999999996</v>
      </c>
      <c r="I30" s="80">
        <f ca="1">RANK(H30,$D31:$O31,1)</f>
        <v>2</v>
      </c>
      <c r="J30" s="79">
        <f ca="1">AVERAGEIF(OFFSET(J5,0,0,$C30), "&gt;25")</f>
        <v>42.28125</v>
      </c>
      <c r="K30" s="80">
        <f ca="1">RANK(J30,$D31:$O31,1)</f>
        <v>7</v>
      </c>
      <c r="L30" s="81">
        <f ca="1">AVERAGEIF(OFFSET(L5,0,0,$C30), "&gt;25")</f>
        <v>42.178749999999994</v>
      </c>
      <c r="M30" s="80">
        <f ca="1">RANK(L30,$D31:$O31,1)</f>
        <v>4</v>
      </c>
      <c r="N30" s="79">
        <f ca="1">AVERAGEIF(OFFSET(N5,0,0,$C30), "&gt;25")</f>
        <v>42.387500000000003</v>
      </c>
      <c r="O30" s="80">
        <f ca="1">RANK(N30,$D31:$O31,1)</f>
        <v>10</v>
      </c>
      <c r="P30" s="81">
        <f ca="1">AVERAGEIF(OFFSET(P5,0,0,$C30), "&gt;25")</f>
        <v>42.206250000000004</v>
      </c>
      <c r="Q30" s="80">
        <f ca="1">RANK(P30,$D31:$O31,1)</f>
        <v>5</v>
      </c>
      <c r="R30" s="79">
        <f ca="1">AVERAGEIF(OFFSET(R5,0,0,$C30), "&gt;25")</f>
        <v>42.632499999999993</v>
      </c>
      <c r="S30" s="80">
        <f ca="1">RANK(R30,$D31:$O31,1)</f>
        <v>12</v>
      </c>
      <c r="T30" s="81">
        <f ca="1">AVERAGEIF(OFFSET(T5,0,0,$C30), "&gt;25")</f>
        <v>42.297499999999999</v>
      </c>
      <c r="U30" s="80">
        <f ca="1">RANK(T30,$D31:$O31,1)</f>
        <v>8</v>
      </c>
      <c r="V30" s="79">
        <f ca="1">AVERAGEIF(OFFSET(V5,0,0,$C30), "&gt;25")</f>
        <v>42.344999999999999</v>
      </c>
      <c r="W30" s="80">
        <f ca="1">RANK(V30,$D31:$O31,1)</f>
        <v>9</v>
      </c>
      <c r="X30" s="79">
        <f ca="1">AVERAGEIF(OFFSET(X5,0,0,$C30), "&gt;25")</f>
        <v>42.138749999999995</v>
      </c>
      <c r="Y30" s="80">
        <f ca="1">RANK(X30,$D31:$O31,1)</f>
        <v>1</v>
      </c>
      <c r="Z30" s="79">
        <f ca="1">AVERAGEIF(OFFSET(Z5,0,0,$C30), "&gt;25")</f>
        <v>42.451249999999995</v>
      </c>
      <c r="AA30" s="80">
        <f ca="1">RANK(Z30,$D31:$O31,1)</f>
        <v>11</v>
      </c>
      <c r="AB30" s="82">
        <f>AVERAGEIF(AB5:AB29, "&gt;25")</f>
        <v>42.677651515151517</v>
      </c>
    </row>
    <row r="31" spans="1:29" ht="30" customHeight="1" x14ac:dyDescent="0.2">
      <c r="A31" s="8"/>
      <c r="D31" s="83">
        <f ca="1">OFFSET($D$30,0,(COLUMN()-4)*2 )</f>
        <v>42.248749999999994</v>
      </c>
      <c r="E31" s="83">
        <f t="shared" ref="E31:O31" ca="1" si="13">OFFSET($D$30,0,(COLUMN()-4)*2 )</f>
        <v>42.158750000000005</v>
      </c>
      <c r="F31" s="83">
        <f t="shared" ca="1" si="13"/>
        <v>42.152499999999996</v>
      </c>
      <c r="G31" s="83">
        <f t="shared" ca="1" si="13"/>
        <v>42.28125</v>
      </c>
      <c r="H31" s="83">
        <f t="shared" ca="1" si="13"/>
        <v>42.178749999999994</v>
      </c>
      <c r="I31" s="83">
        <f t="shared" ca="1" si="13"/>
        <v>42.387500000000003</v>
      </c>
      <c r="J31" s="83">
        <f t="shared" ca="1" si="13"/>
        <v>42.206250000000004</v>
      </c>
      <c r="K31" s="83">
        <f t="shared" ca="1" si="13"/>
        <v>42.632499999999993</v>
      </c>
      <c r="L31" s="83">
        <f t="shared" ca="1" si="13"/>
        <v>42.297499999999999</v>
      </c>
      <c r="M31" s="83">
        <f t="shared" ca="1" si="13"/>
        <v>42.344999999999999</v>
      </c>
      <c r="N31" s="83">
        <f t="shared" ca="1" si="13"/>
        <v>42.138749999999995</v>
      </c>
      <c r="O31" s="83">
        <f t="shared" ca="1" si="13"/>
        <v>42.451249999999995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"/>
    </row>
    <row r="32" spans="1:29" ht="30" customHeight="1" x14ac:dyDescent="0.2"/>
  </sheetData>
  <sortState ref="A5:AB29">
    <sortCondition ref="AB5:AB29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zoomScale="60" zoomScaleNormal="60" workbookViewId="0">
      <selection activeCell="F35" sqref="F35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29" ht="16.5" x14ac:dyDescent="0.25">
      <c r="A1" s="101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</row>
    <row r="2" spans="1:29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109" t="s">
        <v>0</v>
      </c>
      <c r="B3" s="111" t="s">
        <v>1</v>
      </c>
      <c r="C3" s="54"/>
      <c r="D3" s="113" t="s">
        <v>2</v>
      </c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55"/>
    </row>
    <row r="4" spans="1:29" ht="28.5" customHeight="1" thickBot="1" x14ac:dyDescent="0.25">
      <c r="A4" s="110"/>
      <c r="B4" s="112"/>
      <c r="C4" s="56" t="s">
        <v>3</v>
      </c>
      <c r="D4" s="57">
        <v>1</v>
      </c>
      <c r="E4" s="58" t="s">
        <v>4</v>
      </c>
      <c r="F4" s="57">
        <v>2</v>
      </c>
      <c r="G4" s="59" t="s">
        <v>4</v>
      </c>
      <c r="H4" s="57">
        <v>3</v>
      </c>
      <c r="I4" s="59" t="s">
        <v>4</v>
      </c>
      <c r="J4" s="57">
        <v>4</v>
      </c>
      <c r="K4" s="59" t="s">
        <v>4</v>
      </c>
      <c r="L4" s="57">
        <v>6</v>
      </c>
      <c r="M4" s="59" t="s">
        <v>5</v>
      </c>
      <c r="N4" s="57">
        <v>7</v>
      </c>
      <c r="O4" s="59" t="s">
        <v>4</v>
      </c>
      <c r="P4" s="57">
        <v>8</v>
      </c>
      <c r="Q4" s="59" t="s">
        <v>4</v>
      </c>
      <c r="R4" s="57">
        <v>9</v>
      </c>
      <c r="S4" s="59" t="s">
        <v>4</v>
      </c>
      <c r="T4" s="57">
        <v>10</v>
      </c>
      <c r="U4" s="59" t="s">
        <v>4</v>
      </c>
      <c r="V4" s="57">
        <v>13</v>
      </c>
      <c r="W4" s="59" t="s">
        <v>4</v>
      </c>
      <c r="X4" s="57">
        <v>21</v>
      </c>
      <c r="Y4" s="59" t="s">
        <v>4</v>
      </c>
      <c r="Z4" s="60">
        <v>69</v>
      </c>
      <c r="AA4" s="61" t="s">
        <v>5</v>
      </c>
      <c r="AB4" s="62" t="s">
        <v>6</v>
      </c>
    </row>
    <row r="5" spans="1:29" ht="30" customHeight="1" thickBot="1" x14ac:dyDescent="0.25">
      <c r="A5" s="4">
        <f ca="1">RANK(AB5,AB$5:OFFSET(AB$5,0,0,COUNTA(B$5:B$24)),1)</f>
        <v>1</v>
      </c>
      <c r="B5" s="63" t="s">
        <v>8</v>
      </c>
      <c r="C5" s="64" t="s">
        <v>39</v>
      </c>
      <c r="D5" s="5">
        <v>58.29</v>
      </c>
      <c r="E5" s="4">
        <f t="shared" ref="E5:E11" si="0">RANK(D5,D$5:D$29,1)</f>
        <v>2</v>
      </c>
      <c r="F5" s="5">
        <v>56.46</v>
      </c>
      <c r="G5" s="6">
        <f t="shared" ref="G5:G11" si="1">RANK(F5,F$5:F$29,1)</f>
        <v>1</v>
      </c>
      <c r="H5" s="92">
        <v>57.64</v>
      </c>
      <c r="I5" s="6">
        <f t="shared" ref="I5:I11" si="2">RANK(H5,H$5:H$29,1)</f>
        <v>1</v>
      </c>
      <c r="J5" s="7">
        <v>59.29</v>
      </c>
      <c r="K5" s="6">
        <f t="shared" ref="K5:K11" si="3">RANK(J5,J$5:J$29,1)</f>
        <v>4</v>
      </c>
      <c r="L5" s="7">
        <v>59.22</v>
      </c>
      <c r="M5" s="6">
        <f t="shared" ref="M5:M11" si="4">RANK(L5,L$5:L$29,1)</f>
        <v>6</v>
      </c>
      <c r="N5" s="5"/>
      <c r="O5" s="6" t="e">
        <f t="shared" ref="O5:O11" si="5">RANK(N5,N$5:N$29,1)</f>
        <v>#N/A</v>
      </c>
      <c r="P5" s="7">
        <v>57.53</v>
      </c>
      <c r="Q5" s="6">
        <f t="shared" ref="Q5:Q11" si="6">RANK(P5,P$5:P$29,1)</f>
        <v>5</v>
      </c>
      <c r="R5" s="7">
        <v>58.65</v>
      </c>
      <c r="S5" s="6">
        <f t="shared" ref="S5:S11" si="7">RANK(R5,R$5:R$29,1)</f>
        <v>4</v>
      </c>
      <c r="T5" s="7">
        <v>58.15</v>
      </c>
      <c r="U5" s="6">
        <f t="shared" ref="U5:U11" si="8">RANK(T5,T$5:T$29,1)</f>
        <v>3</v>
      </c>
      <c r="V5" s="5">
        <v>57.65</v>
      </c>
      <c r="W5" s="6">
        <f t="shared" ref="W5:W11" si="9">RANK(V5,V$5:V$29,1)</f>
        <v>3</v>
      </c>
      <c r="X5" s="7">
        <v>58.14</v>
      </c>
      <c r="Y5" s="6">
        <f t="shared" ref="Y5:Y11" si="10">RANK(X5,X$5:X$29,1)</f>
        <v>1</v>
      </c>
      <c r="Z5" s="7">
        <v>58.85</v>
      </c>
      <c r="AA5" s="6">
        <f t="shared" ref="AA5:AA11" si="11">RANK(Z5,Z$5:Z$29,1)</f>
        <v>3</v>
      </c>
      <c r="AB5" s="65">
        <f t="shared" ref="AB5:AB11" si="12">AVERAGEIF(D5:AA5,"&gt;25")</f>
        <v>58.169999999999987</v>
      </c>
      <c r="AC5" s="8"/>
    </row>
    <row r="6" spans="1:29" ht="30" customHeight="1" thickBot="1" x14ac:dyDescent="0.25">
      <c r="A6" s="4">
        <f ca="1">RANK(AB6,AB$5:OFFSET(AB$5,0,0,COUNTA(B$5:B$24)),1)</f>
        <v>2</v>
      </c>
      <c r="B6" s="66" t="s">
        <v>16</v>
      </c>
      <c r="C6" s="67"/>
      <c r="D6" s="9">
        <v>58.68</v>
      </c>
      <c r="E6" s="10">
        <f t="shared" si="0"/>
        <v>4</v>
      </c>
      <c r="F6" s="9">
        <v>57.28</v>
      </c>
      <c r="G6" s="11">
        <f t="shared" si="1"/>
        <v>2</v>
      </c>
      <c r="H6" s="13">
        <v>58.64</v>
      </c>
      <c r="I6" s="11">
        <f t="shared" si="2"/>
        <v>4</v>
      </c>
      <c r="J6" s="13">
        <v>57.82</v>
      </c>
      <c r="K6" s="11">
        <f t="shared" si="3"/>
        <v>1</v>
      </c>
      <c r="L6" s="13">
        <v>58</v>
      </c>
      <c r="M6" s="11">
        <f t="shared" si="4"/>
        <v>1</v>
      </c>
      <c r="N6" s="9"/>
      <c r="O6" s="11" t="e">
        <f t="shared" si="5"/>
        <v>#N/A</v>
      </c>
      <c r="P6" s="13">
        <v>56.99</v>
      </c>
      <c r="Q6" s="11">
        <f t="shared" si="6"/>
        <v>2</v>
      </c>
      <c r="R6" s="13">
        <v>58.84</v>
      </c>
      <c r="S6" s="11">
        <f t="shared" si="7"/>
        <v>5</v>
      </c>
      <c r="T6" s="13">
        <v>56.95</v>
      </c>
      <c r="U6" s="11">
        <f t="shared" si="8"/>
        <v>1</v>
      </c>
      <c r="V6" s="14">
        <v>57.77</v>
      </c>
      <c r="W6" s="11">
        <f t="shared" si="9"/>
        <v>4</v>
      </c>
      <c r="X6" s="13">
        <v>59.01</v>
      </c>
      <c r="Y6" s="11">
        <f t="shared" si="10"/>
        <v>5</v>
      </c>
      <c r="Z6" s="13">
        <v>60.31</v>
      </c>
      <c r="AA6" s="11">
        <f t="shared" si="11"/>
        <v>5</v>
      </c>
      <c r="AB6" s="65">
        <f t="shared" si="12"/>
        <v>58.208181818181814</v>
      </c>
      <c r="AC6" s="8"/>
    </row>
    <row r="7" spans="1:29" ht="30" customHeight="1" thickBot="1" x14ac:dyDescent="0.25">
      <c r="A7" s="4">
        <f ca="1">RANK(AB7,AB$5:OFFSET(AB$5,0,0,COUNTA(B$5:B$24)),1)</f>
        <v>3</v>
      </c>
      <c r="B7" s="66" t="s">
        <v>14</v>
      </c>
      <c r="C7" s="67">
        <v>5</v>
      </c>
      <c r="D7" s="9">
        <v>57.75</v>
      </c>
      <c r="E7" s="10">
        <f t="shared" si="0"/>
        <v>1</v>
      </c>
      <c r="F7" s="9">
        <v>58.21</v>
      </c>
      <c r="G7" s="11">
        <f t="shared" si="1"/>
        <v>3</v>
      </c>
      <c r="H7" s="13">
        <v>58.06</v>
      </c>
      <c r="I7" s="11">
        <f t="shared" si="2"/>
        <v>3</v>
      </c>
      <c r="J7" s="13">
        <v>58.11</v>
      </c>
      <c r="K7" s="11">
        <f t="shared" si="3"/>
        <v>2</v>
      </c>
      <c r="L7" s="12">
        <v>58.03</v>
      </c>
      <c r="M7" s="11">
        <f t="shared" si="4"/>
        <v>2</v>
      </c>
      <c r="N7" s="9"/>
      <c r="O7" s="11" t="e">
        <f t="shared" si="5"/>
        <v>#N/A</v>
      </c>
      <c r="P7" s="13">
        <v>57.94</v>
      </c>
      <c r="Q7" s="11">
        <f t="shared" si="6"/>
        <v>6</v>
      </c>
      <c r="R7" s="13">
        <v>59.44</v>
      </c>
      <c r="S7" s="11">
        <f t="shared" si="7"/>
        <v>6</v>
      </c>
      <c r="T7" s="13">
        <v>59.38</v>
      </c>
      <c r="U7" s="11">
        <f t="shared" si="8"/>
        <v>5</v>
      </c>
      <c r="V7" s="9">
        <v>57.11</v>
      </c>
      <c r="W7" s="11">
        <f t="shared" si="9"/>
        <v>1</v>
      </c>
      <c r="X7" s="13">
        <v>58.73</v>
      </c>
      <c r="Y7" s="11">
        <f t="shared" si="10"/>
        <v>4</v>
      </c>
      <c r="Z7" s="13">
        <v>58.42</v>
      </c>
      <c r="AA7" s="11">
        <f t="shared" si="11"/>
        <v>1</v>
      </c>
      <c r="AB7" s="65">
        <f t="shared" si="12"/>
        <v>58.289090909090902</v>
      </c>
      <c r="AC7" s="8"/>
    </row>
    <row r="8" spans="1:29" ht="30" customHeight="1" thickBot="1" x14ac:dyDescent="0.25">
      <c r="A8" s="4">
        <f ca="1">RANK(AB8,AB$5:OFFSET(AB$5,0,0,COUNTA(B$5:B$24)),1)</f>
        <v>4</v>
      </c>
      <c r="B8" s="66" t="s">
        <v>42</v>
      </c>
      <c r="C8" s="67"/>
      <c r="D8" s="9">
        <v>59.78</v>
      </c>
      <c r="E8" s="10">
        <f t="shared" si="0"/>
        <v>6</v>
      </c>
      <c r="F8" s="9">
        <v>59.05</v>
      </c>
      <c r="G8" s="11">
        <f t="shared" si="1"/>
        <v>5</v>
      </c>
      <c r="H8" s="13">
        <v>58.66</v>
      </c>
      <c r="I8" s="11">
        <f t="shared" si="2"/>
        <v>5</v>
      </c>
      <c r="J8" s="13">
        <v>59.84</v>
      </c>
      <c r="K8" s="11">
        <f t="shared" si="3"/>
        <v>5</v>
      </c>
      <c r="L8" s="13">
        <v>58.74</v>
      </c>
      <c r="M8" s="11">
        <f t="shared" si="4"/>
        <v>4</v>
      </c>
      <c r="N8" s="9"/>
      <c r="O8" s="11" t="e">
        <f t="shared" si="5"/>
        <v>#N/A</v>
      </c>
      <c r="P8" s="13">
        <v>57.25</v>
      </c>
      <c r="Q8" s="11">
        <f t="shared" si="6"/>
        <v>4</v>
      </c>
      <c r="R8" s="13">
        <v>58.57</v>
      </c>
      <c r="S8" s="11">
        <f t="shared" si="7"/>
        <v>3</v>
      </c>
      <c r="T8" s="13">
        <v>57.78</v>
      </c>
      <c r="U8" s="11">
        <f t="shared" si="8"/>
        <v>2</v>
      </c>
      <c r="V8" s="9">
        <v>57.37</v>
      </c>
      <c r="W8" s="11">
        <f t="shared" si="9"/>
        <v>2</v>
      </c>
      <c r="X8" s="13">
        <v>58.38</v>
      </c>
      <c r="Y8" s="11">
        <f t="shared" si="10"/>
        <v>3</v>
      </c>
      <c r="Z8" s="12">
        <v>58.62</v>
      </c>
      <c r="AA8" s="11">
        <f t="shared" si="11"/>
        <v>2</v>
      </c>
      <c r="AB8" s="65">
        <f t="shared" si="12"/>
        <v>58.549090909090907</v>
      </c>
      <c r="AC8" s="8"/>
    </row>
    <row r="9" spans="1:29" ht="30" customHeight="1" thickBot="1" x14ac:dyDescent="0.25">
      <c r="A9" s="4">
        <f ca="1">RANK(AB9,AB$5:OFFSET(AB$5,0,0,COUNTA(B$5:B$27)),1)</f>
        <v>5</v>
      </c>
      <c r="B9" s="66" t="s">
        <v>13</v>
      </c>
      <c r="C9" s="67">
        <v>5</v>
      </c>
      <c r="D9" s="9">
        <v>58.84</v>
      </c>
      <c r="E9" s="10">
        <f t="shared" si="0"/>
        <v>5</v>
      </c>
      <c r="F9" s="9">
        <v>58.37</v>
      </c>
      <c r="G9" s="11">
        <f t="shared" si="1"/>
        <v>4</v>
      </c>
      <c r="H9" s="13">
        <v>57.79</v>
      </c>
      <c r="I9" s="11">
        <f t="shared" si="2"/>
        <v>2</v>
      </c>
      <c r="J9" s="13">
        <v>58.64</v>
      </c>
      <c r="K9" s="11">
        <f t="shared" si="3"/>
        <v>3</v>
      </c>
      <c r="L9" s="13">
        <v>58.2</v>
      </c>
      <c r="M9" s="11">
        <f t="shared" si="4"/>
        <v>3</v>
      </c>
      <c r="N9" s="9"/>
      <c r="O9" s="11" t="e">
        <f t="shared" si="5"/>
        <v>#N/A</v>
      </c>
      <c r="P9" s="13">
        <v>56.6</v>
      </c>
      <c r="Q9" s="11">
        <f t="shared" si="6"/>
        <v>1</v>
      </c>
      <c r="R9" s="12">
        <v>57.96</v>
      </c>
      <c r="S9" s="11">
        <f t="shared" si="7"/>
        <v>1</v>
      </c>
      <c r="T9" s="13">
        <v>59.93</v>
      </c>
      <c r="U9" s="11">
        <f t="shared" si="8"/>
        <v>6</v>
      </c>
      <c r="V9" s="9">
        <v>58.62</v>
      </c>
      <c r="W9" s="11">
        <f t="shared" si="9"/>
        <v>6</v>
      </c>
      <c r="X9" s="13">
        <v>59.6</v>
      </c>
      <c r="Y9" s="11">
        <f t="shared" si="10"/>
        <v>6</v>
      </c>
      <c r="Z9" s="13">
        <v>60.83</v>
      </c>
      <c r="AA9" s="11">
        <f t="shared" si="11"/>
        <v>6</v>
      </c>
      <c r="AB9" s="65">
        <f t="shared" si="12"/>
        <v>58.670909090909092</v>
      </c>
      <c r="AC9" s="8"/>
    </row>
    <row r="10" spans="1:29" ht="30" customHeight="1" thickBot="1" x14ac:dyDescent="0.25">
      <c r="A10" s="4">
        <f ca="1">RANK(AB10,AB$5:OFFSET(AB$5,0,0,COUNTA(B$5:B$24)),1)</f>
        <v>6</v>
      </c>
      <c r="B10" s="66" t="s">
        <v>12</v>
      </c>
      <c r="C10" s="67">
        <v>20</v>
      </c>
      <c r="D10" s="14">
        <v>58.34</v>
      </c>
      <c r="E10" s="10">
        <f t="shared" si="0"/>
        <v>3</v>
      </c>
      <c r="F10" s="9">
        <v>60.07</v>
      </c>
      <c r="G10" s="11">
        <f t="shared" si="1"/>
        <v>6</v>
      </c>
      <c r="H10" s="13">
        <v>59.13</v>
      </c>
      <c r="I10" s="11">
        <f t="shared" si="2"/>
        <v>6</v>
      </c>
      <c r="J10" s="13">
        <v>60.95</v>
      </c>
      <c r="K10" s="11">
        <f t="shared" si="3"/>
        <v>6</v>
      </c>
      <c r="L10" s="13">
        <v>59.2</v>
      </c>
      <c r="M10" s="11">
        <f t="shared" si="4"/>
        <v>5</v>
      </c>
      <c r="N10" s="9"/>
      <c r="O10" s="11" t="e">
        <f t="shared" si="5"/>
        <v>#N/A</v>
      </c>
      <c r="P10" s="13">
        <v>57.07</v>
      </c>
      <c r="Q10" s="11">
        <f t="shared" si="6"/>
        <v>3</v>
      </c>
      <c r="R10" s="13">
        <v>58.51</v>
      </c>
      <c r="S10" s="11">
        <f t="shared" si="7"/>
        <v>2</v>
      </c>
      <c r="T10" s="13">
        <v>58.68</v>
      </c>
      <c r="U10" s="11">
        <f t="shared" si="8"/>
        <v>4</v>
      </c>
      <c r="V10" s="9">
        <v>58.11</v>
      </c>
      <c r="W10" s="11">
        <f t="shared" si="9"/>
        <v>5</v>
      </c>
      <c r="X10" s="13">
        <v>58.16</v>
      </c>
      <c r="Y10" s="11">
        <f t="shared" si="10"/>
        <v>2</v>
      </c>
      <c r="Z10" s="13">
        <v>60.08</v>
      </c>
      <c r="AA10" s="11">
        <f t="shared" si="11"/>
        <v>4</v>
      </c>
      <c r="AB10" s="65">
        <f t="shared" si="12"/>
        <v>58.93636363636363</v>
      </c>
      <c r="AC10" s="8"/>
    </row>
    <row r="11" spans="1:29" ht="30" customHeight="1" thickBot="1" x14ac:dyDescent="0.25">
      <c r="A11" s="4">
        <f ca="1">RANK(AB11,AB$5:OFFSET(AB$5,0,0,COUNTA(B$5:B$24)),1)</f>
        <v>7</v>
      </c>
      <c r="B11" s="66" t="s">
        <v>21</v>
      </c>
      <c r="C11" s="67">
        <v>20</v>
      </c>
      <c r="D11" s="9">
        <v>64.25</v>
      </c>
      <c r="E11" s="10">
        <f t="shared" si="0"/>
        <v>7</v>
      </c>
      <c r="F11" s="9">
        <v>63.02</v>
      </c>
      <c r="G11" s="11">
        <f t="shared" si="1"/>
        <v>7</v>
      </c>
      <c r="H11" s="13">
        <v>62.65</v>
      </c>
      <c r="I11" s="11">
        <f t="shared" si="2"/>
        <v>7</v>
      </c>
      <c r="J11" s="13">
        <v>64.25</v>
      </c>
      <c r="K11" s="11">
        <f t="shared" si="3"/>
        <v>7</v>
      </c>
      <c r="L11" s="13">
        <v>61.93</v>
      </c>
      <c r="M11" s="11">
        <f t="shared" si="4"/>
        <v>7</v>
      </c>
      <c r="N11" s="9"/>
      <c r="O11" s="11" t="e">
        <f t="shared" si="5"/>
        <v>#N/A</v>
      </c>
      <c r="P11" s="12">
        <v>60.88</v>
      </c>
      <c r="Q11" s="11">
        <f t="shared" si="6"/>
        <v>7</v>
      </c>
      <c r="R11" s="13">
        <v>66.739999999999995</v>
      </c>
      <c r="S11" s="11">
        <f t="shared" si="7"/>
        <v>7</v>
      </c>
      <c r="T11" s="13">
        <v>65.25</v>
      </c>
      <c r="U11" s="11">
        <f t="shared" si="8"/>
        <v>7</v>
      </c>
      <c r="V11" s="9">
        <v>75.33</v>
      </c>
      <c r="W11" s="11">
        <f t="shared" si="9"/>
        <v>7</v>
      </c>
      <c r="X11" s="13">
        <v>64.06</v>
      </c>
      <c r="Y11" s="11">
        <f t="shared" si="10"/>
        <v>7</v>
      </c>
      <c r="Z11" s="13">
        <v>65.5</v>
      </c>
      <c r="AA11" s="11">
        <f t="shared" si="11"/>
        <v>7</v>
      </c>
      <c r="AB11" s="65">
        <f t="shared" si="12"/>
        <v>64.896363636363645</v>
      </c>
      <c r="AC11" s="8"/>
    </row>
    <row r="12" spans="1:29" ht="30" hidden="1" customHeight="1" thickBot="1" x14ac:dyDescent="0.25">
      <c r="A12" s="4" t="e">
        <f ca="1">RANK(AB12,AB$5:OFFSET(AB$5,0,0,COUNTA(B$5:B$27)),1)</f>
        <v>#DIV/0!</v>
      </c>
      <c r="B12" s="66"/>
      <c r="C12" s="67"/>
      <c r="D12" s="9"/>
      <c r="E12" s="10" t="e">
        <f t="shared" ref="E12:E29" si="13">RANK(D12,D$5:D$29,1)</f>
        <v>#N/A</v>
      </c>
      <c r="F12" s="9"/>
      <c r="G12" s="11" t="e">
        <f t="shared" ref="G12:G29" si="14">RANK(F12,F$5:F$29,1)</f>
        <v>#N/A</v>
      </c>
      <c r="H12" s="13"/>
      <c r="I12" s="11" t="e">
        <f t="shared" ref="I12:I29" si="15">RANK(H12,H$5:H$29,1)</f>
        <v>#N/A</v>
      </c>
      <c r="J12" s="13"/>
      <c r="K12" s="11" t="e">
        <f t="shared" ref="K12:K29" si="16">RANK(J12,J$5:J$29,1)</f>
        <v>#N/A</v>
      </c>
      <c r="L12" s="13"/>
      <c r="M12" s="11" t="e">
        <f t="shared" ref="M12:M29" si="17">RANK(L12,L$5:L$29,1)</f>
        <v>#N/A</v>
      </c>
      <c r="N12" s="9"/>
      <c r="O12" s="11" t="e">
        <f t="shared" ref="O12:O29" si="18">RANK(N12,N$5:N$29,1)</f>
        <v>#N/A</v>
      </c>
      <c r="P12" s="13"/>
      <c r="Q12" s="11" t="e">
        <f t="shared" ref="Q12:Q29" si="19">RANK(P12,P$5:P$29,1)</f>
        <v>#N/A</v>
      </c>
      <c r="R12" s="13"/>
      <c r="S12" s="11" t="e">
        <f t="shared" ref="S12:S29" si="20">RANK(R12,R$5:R$29,1)</f>
        <v>#N/A</v>
      </c>
      <c r="T12" s="13"/>
      <c r="U12" s="11" t="e">
        <f t="shared" ref="U12:U29" si="21">RANK(T12,T$5:T$29,1)</f>
        <v>#N/A</v>
      </c>
      <c r="V12" s="9"/>
      <c r="W12" s="11" t="e">
        <f t="shared" ref="W12:W29" si="22">RANK(V12,V$5:V$29,1)</f>
        <v>#N/A</v>
      </c>
      <c r="X12" s="13"/>
      <c r="Y12" s="11" t="e">
        <f t="shared" ref="Y12:Y29" si="23">RANK(X12,X$5:X$29,1)</f>
        <v>#N/A</v>
      </c>
      <c r="Z12" s="13"/>
      <c r="AA12" s="11" t="e">
        <f t="shared" ref="AA12:AA29" si="24">RANK(Z12,Z$5:Z$29,1)</f>
        <v>#N/A</v>
      </c>
      <c r="AB12" s="65" t="e">
        <f t="shared" ref="AB12:AB27" si="25">AVERAGEIF(D12:AA12,"&gt;25")</f>
        <v>#DIV/0!</v>
      </c>
      <c r="AC12" s="8"/>
    </row>
    <row r="13" spans="1:29" ht="30" hidden="1" customHeight="1" thickBot="1" x14ac:dyDescent="0.25">
      <c r="A13" s="4" t="e">
        <f ca="1">RANK(AB13,AB$5:OFFSET(AB$5,0,0,COUNTA(B$5:B$24)),1)</f>
        <v>#DIV/0!</v>
      </c>
      <c r="B13" s="66"/>
      <c r="C13" s="67"/>
      <c r="D13" s="9"/>
      <c r="E13" s="10" t="e">
        <f t="shared" si="13"/>
        <v>#N/A</v>
      </c>
      <c r="F13" s="9"/>
      <c r="G13" s="11" t="e">
        <f t="shared" si="14"/>
        <v>#N/A</v>
      </c>
      <c r="H13" s="13"/>
      <c r="I13" s="11" t="e">
        <f t="shared" si="15"/>
        <v>#N/A</v>
      </c>
      <c r="J13" s="13"/>
      <c r="K13" s="11" t="e">
        <f t="shared" si="16"/>
        <v>#N/A</v>
      </c>
      <c r="L13" s="13"/>
      <c r="M13" s="11" t="e">
        <f t="shared" si="17"/>
        <v>#N/A</v>
      </c>
      <c r="N13" s="9"/>
      <c r="O13" s="11" t="e">
        <f t="shared" si="18"/>
        <v>#N/A</v>
      </c>
      <c r="P13" s="13"/>
      <c r="Q13" s="11" t="e">
        <f t="shared" si="19"/>
        <v>#N/A</v>
      </c>
      <c r="R13" s="13"/>
      <c r="S13" s="11" t="e">
        <f t="shared" si="20"/>
        <v>#N/A</v>
      </c>
      <c r="T13" s="13"/>
      <c r="U13" s="11" t="e">
        <f t="shared" si="21"/>
        <v>#N/A</v>
      </c>
      <c r="V13" s="9"/>
      <c r="W13" s="11" t="e">
        <f t="shared" si="22"/>
        <v>#N/A</v>
      </c>
      <c r="X13" s="13"/>
      <c r="Y13" s="11" t="e">
        <f t="shared" si="23"/>
        <v>#N/A</v>
      </c>
      <c r="Z13" s="13"/>
      <c r="AA13" s="11" t="e">
        <f t="shared" si="24"/>
        <v>#N/A</v>
      </c>
      <c r="AB13" s="65" t="e">
        <f t="shared" si="25"/>
        <v>#DIV/0!</v>
      </c>
      <c r="AC13" s="8"/>
    </row>
    <row r="14" spans="1:29" ht="30" hidden="1" customHeight="1" thickBot="1" x14ac:dyDescent="0.25">
      <c r="A14" s="4" t="e">
        <f ca="1">RANK(AB14,AB$5:OFFSET(AB$5,0,0,COUNTA(B$5:B$24)),1)</f>
        <v>#DIV/0!</v>
      </c>
      <c r="B14" s="66"/>
      <c r="C14" s="67"/>
      <c r="D14" s="9"/>
      <c r="E14" s="10" t="e">
        <f t="shared" si="13"/>
        <v>#N/A</v>
      </c>
      <c r="F14" s="9"/>
      <c r="G14" s="11" t="e">
        <f t="shared" si="14"/>
        <v>#N/A</v>
      </c>
      <c r="H14" s="13"/>
      <c r="I14" s="11" t="e">
        <f t="shared" si="15"/>
        <v>#N/A</v>
      </c>
      <c r="J14" s="13"/>
      <c r="K14" s="11" t="e">
        <f t="shared" si="16"/>
        <v>#N/A</v>
      </c>
      <c r="L14" s="13"/>
      <c r="M14" s="11" t="e">
        <f t="shared" si="17"/>
        <v>#N/A</v>
      </c>
      <c r="N14" s="9"/>
      <c r="O14" s="11" t="e">
        <f t="shared" si="18"/>
        <v>#N/A</v>
      </c>
      <c r="P14" s="13"/>
      <c r="Q14" s="11" t="e">
        <f t="shared" si="19"/>
        <v>#N/A</v>
      </c>
      <c r="R14" s="13"/>
      <c r="S14" s="11" t="e">
        <f t="shared" si="20"/>
        <v>#N/A</v>
      </c>
      <c r="T14" s="13"/>
      <c r="U14" s="11" t="e">
        <f t="shared" si="21"/>
        <v>#N/A</v>
      </c>
      <c r="V14" s="9"/>
      <c r="W14" s="11" t="e">
        <f t="shared" si="22"/>
        <v>#N/A</v>
      </c>
      <c r="X14" s="13"/>
      <c r="Y14" s="11" t="e">
        <f t="shared" si="23"/>
        <v>#N/A</v>
      </c>
      <c r="Z14" s="13"/>
      <c r="AA14" s="11" t="e">
        <f t="shared" si="24"/>
        <v>#N/A</v>
      </c>
      <c r="AB14" s="65" t="e">
        <f t="shared" si="25"/>
        <v>#DIV/0!</v>
      </c>
      <c r="AC14" s="8"/>
    </row>
    <row r="15" spans="1:29" ht="30" hidden="1" customHeight="1" thickBot="1" x14ac:dyDescent="0.25">
      <c r="A15" s="4" t="e">
        <f ca="1">RANK(AB15,AB$5:OFFSET(AB$5,0,0,COUNTA(B$5:B$24)),1)</f>
        <v>#DIV/0!</v>
      </c>
      <c r="B15" s="66"/>
      <c r="C15" s="67"/>
      <c r="D15" s="9"/>
      <c r="E15" s="10" t="e">
        <f t="shared" si="13"/>
        <v>#N/A</v>
      </c>
      <c r="F15" s="9"/>
      <c r="G15" s="11" t="e">
        <f t="shared" si="14"/>
        <v>#N/A</v>
      </c>
      <c r="H15" s="13"/>
      <c r="I15" s="11" t="e">
        <f t="shared" si="15"/>
        <v>#N/A</v>
      </c>
      <c r="J15" s="13"/>
      <c r="K15" s="11" t="e">
        <f t="shared" si="16"/>
        <v>#N/A</v>
      </c>
      <c r="L15" s="13"/>
      <c r="M15" s="11" t="e">
        <f t="shared" si="17"/>
        <v>#N/A</v>
      </c>
      <c r="N15" s="9"/>
      <c r="O15" s="11" t="e">
        <f t="shared" si="18"/>
        <v>#N/A</v>
      </c>
      <c r="P15" s="13"/>
      <c r="Q15" s="11" t="e">
        <f t="shared" si="19"/>
        <v>#N/A</v>
      </c>
      <c r="R15" s="13"/>
      <c r="S15" s="11" t="e">
        <f t="shared" si="20"/>
        <v>#N/A</v>
      </c>
      <c r="T15" s="13"/>
      <c r="U15" s="11" t="e">
        <f t="shared" si="21"/>
        <v>#N/A</v>
      </c>
      <c r="V15" s="9"/>
      <c r="W15" s="11" t="e">
        <f t="shared" si="22"/>
        <v>#N/A</v>
      </c>
      <c r="X15" s="13"/>
      <c r="Y15" s="11" t="e">
        <f t="shared" si="23"/>
        <v>#N/A</v>
      </c>
      <c r="Z15" s="13"/>
      <c r="AA15" s="11" t="e">
        <f t="shared" si="24"/>
        <v>#N/A</v>
      </c>
      <c r="AB15" s="65" t="e">
        <f t="shared" si="25"/>
        <v>#DIV/0!</v>
      </c>
      <c r="AC15" s="8"/>
    </row>
    <row r="16" spans="1:29" ht="30" hidden="1" customHeight="1" thickBot="1" x14ac:dyDescent="0.25">
      <c r="A16" s="4" t="e">
        <f ca="1">RANK(AB16,AB$5:OFFSET(AB$5,0,0,COUNTA(B$5:B$24)),1)</f>
        <v>#DIV/0!</v>
      </c>
      <c r="B16" s="66"/>
      <c r="C16" s="67"/>
      <c r="D16" s="9"/>
      <c r="E16" s="10" t="e">
        <f t="shared" si="13"/>
        <v>#N/A</v>
      </c>
      <c r="F16" s="9"/>
      <c r="G16" s="11" t="e">
        <f t="shared" si="14"/>
        <v>#N/A</v>
      </c>
      <c r="H16" s="13"/>
      <c r="I16" s="11" t="e">
        <f t="shared" si="15"/>
        <v>#N/A</v>
      </c>
      <c r="J16" s="13"/>
      <c r="K16" s="11" t="e">
        <f t="shared" si="16"/>
        <v>#N/A</v>
      </c>
      <c r="L16" s="13"/>
      <c r="M16" s="11" t="e">
        <f t="shared" si="17"/>
        <v>#N/A</v>
      </c>
      <c r="N16" s="9"/>
      <c r="O16" s="11" t="e">
        <f t="shared" si="18"/>
        <v>#N/A</v>
      </c>
      <c r="P16" s="13"/>
      <c r="Q16" s="11" t="e">
        <f t="shared" si="19"/>
        <v>#N/A</v>
      </c>
      <c r="R16" s="13"/>
      <c r="S16" s="11" t="e">
        <f t="shared" si="20"/>
        <v>#N/A</v>
      </c>
      <c r="T16" s="13"/>
      <c r="U16" s="11" t="e">
        <f t="shared" si="21"/>
        <v>#N/A</v>
      </c>
      <c r="V16" s="9"/>
      <c r="W16" s="11" t="e">
        <f t="shared" si="22"/>
        <v>#N/A</v>
      </c>
      <c r="X16" s="13"/>
      <c r="Y16" s="11" t="e">
        <f t="shared" si="23"/>
        <v>#N/A</v>
      </c>
      <c r="Z16" s="13"/>
      <c r="AA16" s="11" t="e">
        <f t="shared" si="24"/>
        <v>#N/A</v>
      </c>
      <c r="AB16" s="65" t="e">
        <f t="shared" si="25"/>
        <v>#DIV/0!</v>
      </c>
      <c r="AC16" s="8"/>
    </row>
    <row r="17" spans="1:29" ht="30" hidden="1" customHeight="1" thickBot="1" x14ac:dyDescent="0.25">
      <c r="A17" s="4" t="e">
        <f ca="1">RANK(AB17,AB$5:OFFSET(AB$5,0,0,COUNTA(B$5:B$24)),1)</f>
        <v>#DIV/0!</v>
      </c>
      <c r="B17" s="66"/>
      <c r="C17" s="67"/>
      <c r="D17" s="9"/>
      <c r="E17" s="10" t="e">
        <f t="shared" si="13"/>
        <v>#N/A</v>
      </c>
      <c r="F17" s="9"/>
      <c r="G17" s="11" t="e">
        <f t="shared" si="14"/>
        <v>#N/A</v>
      </c>
      <c r="H17" s="13"/>
      <c r="I17" s="11" t="e">
        <f t="shared" si="15"/>
        <v>#N/A</v>
      </c>
      <c r="J17" s="13"/>
      <c r="K17" s="11" t="e">
        <f t="shared" si="16"/>
        <v>#N/A</v>
      </c>
      <c r="L17" s="13"/>
      <c r="M17" s="11" t="e">
        <f t="shared" si="17"/>
        <v>#N/A</v>
      </c>
      <c r="N17" s="9"/>
      <c r="O17" s="11" t="e">
        <f t="shared" si="18"/>
        <v>#N/A</v>
      </c>
      <c r="P17" s="13"/>
      <c r="Q17" s="11" t="e">
        <f t="shared" si="19"/>
        <v>#N/A</v>
      </c>
      <c r="R17" s="13"/>
      <c r="S17" s="11" t="e">
        <f t="shared" si="20"/>
        <v>#N/A</v>
      </c>
      <c r="T17" s="13"/>
      <c r="U17" s="11" t="e">
        <f t="shared" si="21"/>
        <v>#N/A</v>
      </c>
      <c r="V17" s="9"/>
      <c r="W17" s="11" t="e">
        <f t="shared" si="22"/>
        <v>#N/A</v>
      </c>
      <c r="X17" s="13"/>
      <c r="Y17" s="11" t="e">
        <f t="shared" si="23"/>
        <v>#N/A</v>
      </c>
      <c r="Z17" s="13"/>
      <c r="AA17" s="11" t="e">
        <f t="shared" si="24"/>
        <v>#N/A</v>
      </c>
      <c r="AB17" s="65" t="e">
        <f t="shared" si="25"/>
        <v>#DIV/0!</v>
      </c>
      <c r="AC17" s="8"/>
    </row>
    <row r="18" spans="1:29" ht="30" hidden="1" customHeight="1" thickBot="1" x14ac:dyDescent="0.25">
      <c r="A18" s="4" t="e">
        <f ca="1">RANK(AB18,AB$5:OFFSET(AB$5,0,0,COUNTA(B$5:B$24)),1)</f>
        <v>#DIV/0!</v>
      </c>
      <c r="B18" s="66"/>
      <c r="C18" s="67"/>
      <c r="D18" s="9"/>
      <c r="E18" s="10" t="e">
        <f t="shared" si="13"/>
        <v>#N/A</v>
      </c>
      <c r="F18" s="9"/>
      <c r="G18" s="11" t="e">
        <f t="shared" si="14"/>
        <v>#N/A</v>
      </c>
      <c r="H18" s="13"/>
      <c r="I18" s="11" t="e">
        <f t="shared" si="15"/>
        <v>#N/A</v>
      </c>
      <c r="J18" s="13"/>
      <c r="K18" s="11" t="e">
        <f t="shared" si="16"/>
        <v>#N/A</v>
      </c>
      <c r="L18" s="13"/>
      <c r="M18" s="11" t="e">
        <f t="shared" si="17"/>
        <v>#N/A</v>
      </c>
      <c r="N18" s="9"/>
      <c r="O18" s="11" t="e">
        <f t="shared" si="18"/>
        <v>#N/A</v>
      </c>
      <c r="P18" s="13"/>
      <c r="Q18" s="11" t="e">
        <f t="shared" si="19"/>
        <v>#N/A</v>
      </c>
      <c r="R18" s="13"/>
      <c r="S18" s="11" t="e">
        <f t="shared" si="20"/>
        <v>#N/A</v>
      </c>
      <c r="T18" s="13"/>
      <c r="U18" s="11" t="e">
        <f t="shared" si="21"/>
        <v>#N/A</v>
      </c>
      <c r="V18" s="9"/>
      <c r="W18" s="11" t="e">
        <f t="shared" si="22"/>
        <v>#N/A</v>
      </c>
      <c r="X18" s="13"/>
      <c r="Y18" s="11" t="e">
        <f t="shared" si="23"/>
        <v>#N/A</v>
      </c>
      <c r="Z18" s="13"/>
      <c r="AA18" s="11" t="e">
        <f t="shared" si="24"/>
        <v>#N/A</v>
      </c>
      <c r="AB18" s="65" t="e">
        <f t="shared" si="25"/>
        <v>#DIV/0!</v>
      </c>
      <c r="AC18" s="8"/>
    </row>
    <row r="19" spans="1:29" ht="30" hidden="1" customHeight="1" thickBot="1" x14ac:dyDescent="0.25">
      <c r="A19" s="4" t="e">
        <f ca="1">RANK(AB19,AB$5:OFFSET(AB$5,0,0,COUNTA(B$5:B$27)),1)</f>
        <v>#DIV/0!</v>
      </c>
      <c r="B19" s="66"/>
      <c r="C19" s="67"/>
      <c r="D19" s="9"/>
      <c r="E19" s="10" t="e">
        <f t="shared" si="13"/>
        <v>#N/A</v>
      </c>
      <c r="F19" s="9"/>
      <c r="G19" s="11" t="e">
        <f t="shared" si="14"/>
        <v>#N/A</v>
      </c>
      <c r="H19" s="13"/>
      <c r="I19" s="11" t="e">
        <f t="shared" si="15"/>
        <v>#N/A</v>
      </c>
      <c r="J19" s="13"/>
      <c r="K19" s="11" t="e">
        <f t="shared" si="16"/>
        <v>#N/A</v>
      </c>
      <c r="L19" s="13"/>
      <c r="M19" s="11" t="e">
        <f t="shared" si="17"/>
        <v>#N/A</v>
      </c>
      <c r="N19" s="9"/>
      <c r="O19" s="11" t="e">
        <f t="shared" si="18"/>
        <v>#N/A</v>
      </c>
      <c r="P19" s="13"/>
      <c r="Q19" s="11" t="e">
        <f t="shared" si="19"/>
        <v>#N/A</v>
      </c>
      <c r="R19" s="13"/>
      <c r="S19" s="11" t="e">
        <f t="shared" si="20"/>
        <v>#N/A</v>
      </c>
      <c r="T19" s="13"/>
      <c r="U19" s="11" t="e">
        <f t="shared" si="21"/>
        <v>#N/A</v>
      </c>
      <c r="V19" s="9"/>
      <c r="W19" s="11" t="e">
        <f t="shared" si="22"/>
        <v>#N/A</v>
      </c>
      <c r="X19" s="13"/>
      <c r="Y19" s="11" t="e">
        <f t="shared" si="23"/>
        <v>#N/A</v>
      </c>
      <c r="Z19" s="13"/>
      <c r="AA19" s="11" t="e">
        <f t="shared" si="24"/>
        <v>#N/A</v>
      </c>
      <c r="AB19" s="65" t="e">
        <f t="shared" si="25"/>
        <v>#DIV/0!</v>
      </c>
      <c r="AC19" s="8"/>
    </row>
    <row r="20" spans="1:29" ht="30" hidden="1" customHeight="1" thickBot="1" x14ac:dyDescent="0.25">
      <c r="A20" s="4" t="e">
        <f ca="1">RANK(AB20,AB$5:OFFSET(AB$5,0,0,COUNTA(B$5:B$24)),1)</f>
        <v>#DIV/0!</v>
      </c>
      <c r="B20" s="66"/>
      <c r="C20" s="68"/>
      <c r="D20" s="9"/>
      <c r="E20" s="10" t="e">
        <f t="shared" si="13"/>
        <v>#N/A</v>
      </c>
      <c r="F20" s="9"/>
      <c r="G20" s="11" t="e">
        <f t="shared" si="14"/>
        <v>#N/A</v>
      </c>
      <c r="H20" s="13"/>
      <c r="I20" s="11" t="e">
        <f t="shared" si="15"/>
        <v>#N/A</v>
      </c>
      <c r="J20" s="13"/>
      <c r="K20" s="11" t="e">
        <f t="shared" si="16"/>
        <v>#N/A</v>
      </c>
      <c r="L20" s="13"/>
      <c r="M20" s="11" t="e">
        <f t="shared" si="17"/>
        <v>#N/A</v>
      </c>
      <c r="N20" s="9"/>
      <c r="O20" s="11" t="e">
        <f t="shared" si="18"/>
        <v>#N/A</v>
      </c>
      <c r="P20" s="13"/>
      <c r="Q20" s="11" t="e">
        <f t="shared" si="19"/>
        <v>#N/A</v>
      </c>
      <c r="R20" s="13"/>
      <c r="S20" s="11" t="e">
        <f t="shared" si="20"/>
        <v>#N/A</v>
      </c>
      <c r="T20" s="13"/>
      <c r="U20" s="11" t="e">
        <f t="shared" si="21"/>
        <v>#N/A</v>
      </c>
      <c r="V20" s="9"/>
      <c r="W20" s="11" t="e">
        <f t="shared" si="22"/>
        <v>#N/A</v>
      </c>
      <c r="X20" s="13"/>
      <c r="Y20" s="11" t="e">
        <f t="shared" si="23"/>
        <v>#N/A</v>
      </c>
      <c r="Z20" s="13"/>
      <c r="AA20" s="11" t="e">
        <f t="shared" si="24"/>
        <v>#N/A</v>
      </c>
      <c r="AB20" s="65" t="e">
        <f t="shared" si="25"/>
        <v>#DIV/0!</v>
      </c>
      <c r="AC20" s="8"/>
    </row>
    <row r="21" spans="1:29" ht="30" hidden="1" customHeight="1" thickBot="1" x14ac:dyDescent="0.25">
      <c r="A21" s="4" t="e">
        <f ca="1">RANK(AB21,AB$5:OFFSET(AB$5,0,0,COUNTA(B$5:B$24)),1)</f>
        <v>#DIV/0!</v>
      </c>
      <c r="B21" s="66"/>
      <c r="C21" s="68"/>
      <c r="D21" s="9"/>
      <c r="E21" s="10" t="e">
        <f>RANK(D21,D$5:D$29,1)</f>
        <v>#N/A</v>
      </c>
      <c r="F21" s="9"/>
      <c r="G21" s="11" t="e">
        <f t="shared" si="14"/>
        <v>#N/A</v>
      </c>
      <c r="H21" s="13"/>
      <c r="I21" s="11" t="e">
        <f t="shared" si="15"/>
        <v>#N/A</v>
      </c>
      <c r="J21" s="13"/>
      <c r="K21" s="11" t="e">
        <f t="shared" si="16"/>
        <v>#N/A</v>
      </c>
      <c r="L21" s="13"/>
      <c r="M21" s="11" t="e">
        <f t="shared" si="17"/>
        <v>#N/A</v>
      </c>
      <c r="N21" s="9"/>
      <c r="O21" s="11" t="e">
        <f t="shared" si="18"/>
        <v>#N/A</v>
      </c>
      <c r="P21" s="13"/>
      <c r="Q21" s="11" t="e">
        <f t="shared" si="19"/>
        <v>#N/A</v>
      </c>
      <c r="R21" s="13"/>
      <c r="S21" s="11" t="e">
        <f t="shared" si="20"/>
        <v>#N/A</v>
      </c>
      <c r="T21" s="13"/>
      <c r="U21" s="11" t="e">
        <f t="shared" si="21"/>
        <v>#N/A</v>
      </c>
      <c r="V21" s="9"/>
      <c r="W21" s="11" t="e">
        <f t="shared" si="22"/>
        <v>#N/A</v>
      </c>
      <c r="X21" s="13"/>
      <c r="Y21" s="11" t="e">
        <f t="shared" si="23"/>
        <v>#N/A</v>
      </c>
      <c r="Z21" s="13"/>
      <c r="AA21" s="11" t="e">
        <f t="shared" si="24"/>
        <v>#N/A</v>
      </c>
      <c r="AB21" s="65" t="e">
        <f t="shared" si="25"/>
        <v>#DIV/0!</v>
      </c>
      <c r="AC21" s="8"/>
    </row>
    <row r="22" spans="1:29" ht="30" hidden="1" customHeight="1" thickBot="1" x14ac:dyDescent="0.25">
      <c r="A22" s="4" t="e">
        <f ca="1">RANK(AB22,AB$5:OFFSET(AB$5,0,0,COUNTA(B$5:B$24)),1)</f>
        <v>#DIV/0!</v>
      </c>
      <c r="B22" s="66"/>
      <c r="C22" s="68"/>
      <c r="D22" s="9"/>
      <c r="E22" s="10" t="e">
        <f t="shared" si="13"/>
        <v>#N/A</v>
      </c>
      <c r="F22" s="9"/>
      <c r="G22" s="11" t="e">
        <f t="shared" si="14"/>
        <v>#N/A</v>
      </c>
      <c r="H22" s="13"/>
      <c r="I22" s="11" t="e">
        <f t="shared" si="15"/>
        <v>#N/A</v>
      </c>
      <c r="J22" s="13"/>
      <c r="K22" s="11" t="e">
        <f t="shared" si="16"/>
        <v>#N/A</v>
      </c>
      <c r="L22" s="13"/>
      <c r="M22" s="11" t="e">
        <f t="shared" si="17"/>
        <v>#N/A</v>
      </c>
      <c r="N22" s="9"/>
      <c r="O22" s="11" t="e">
        <f t="shared" si="18"/>
        <v>#N/A</v>
      </c>
      <c r="P22" s="13"/>
      <c r="Q22" s="11" t="e">
        <f t="shared" si="19"/>
        <v>#N/A</v>
      </c>
      <c r="R22" s="13"/>
      <c r="S22" s="11" t="e">
        <f t="shared" si="20"/>
        <v>#N/A</v>
      </c>
      <c r="T22" s="13"/>
      <c r="U22" s="11" t="e">
        <f t="shared" si="21"/>
        <v>#N/A</v>
      </c>
      <c r="V22" s="9"/>
      <c r="W22" s="11" t="e">
        <f t="shared" si="22"/>
        <v>#N/A</v>
      </c>
      <c r="X22" s="13"/>
      <c r="Y22" s="11" t="e">
        <f t="shared" si="23"/>
        <v>#N/A</v>
      </c>
      <c r="Z22" s="13"/>
      <c r="AA22" s="11" t="e">
        <f t="shared" si="24"/>
        <v>#N/A</v>
      </c>
      <c r="AB22" s="65" t="e">
        <f t="shared" si="25"/>
        <v>#DIV/0!</v>
      </c>
    </row>
    <row r="23" spans="1:29" ht="30" hidden="1" customHeight="1" thickBot="1" x14ac:dyDescent="0.25">
      <c r="A23" s="4" t="e">
        <f ca="1">RANK(AB23,AB$5:OFFSET(AB$5,0,0,COUNTA(B$5:B$24)),1)</f>
        <v>#DIV/0!</v>
      </c>
      <c r="B23" s="66"/>
      <c r="C23" s="67"/>
      <c r="D23" s="9"/>
      <c r="E23" s="10" t="e">
        <f t="shared" si="13"/>
        <v>#N/A</v>
      </c>
      <c r="F23" s="9"/>
      <c r="G23" s="11" t="e">
        <f t="shared" si="14"/>
        <v>#N/A</v>
      </c>
      <c r="H23" s="13"/>
      <c r="I23" s="11" t="e">
        <f t="shared" si="15"/>
        <v>#N/A</v>
      </c>
      <c r="J23" s="13"/>
      <c r="K23" s="11" t="e">
        <f t="shared" si="16"/>
        <v>#N/A</v>
      </c>
      <c r="L23" s="13"/>
      <c r="M23" s="11" t="e">
        <f t="shared" si="17"/>
        <v>#N/A</v>
      </c>
      <c r="N23" s="9"/>
      <c r="O23" s="11" t="e">
        <f t="shared" si="18"/>
        <v>#N/A</v>
      </c>
      <c r="P23" s="13"/>
      <c r="Q23" s="11" t="e">
        <f t="shared" si="19"/>
        <v>#N/A</v>
      </c>
      <c r="R23" s="13"/>
      <c r="S23" s="11" t="e">
        <f t="shared" si="20"/>
        <v>#N/A</v>
      </c>
      <c r="T23" s="13"/>
      <c r="U23" s="11" t="e">
        <f t="shared" si="21"/>
        <v>#N/A</v>
      </c>
      <c r="V23" s="9"/>
      <c r="W23" s="11" t="e">
        <f t="shared" si="22"/>
        <v>#N/A</v>
      </c>
      <c r="X23" s="13"/>
      <c r="Y23" s="11" t="e">
        <f t="shared" si="23"/>
        <v>#N/A</v>
      </c>
      <c r="Z23" s="13"/>
      <c r="AA23" s="11" t="e">
        <f t="shared" si="24"/>
        <v>#N/A</v>
      </c>
      <c r="AB23" s="65" t="e">
        <f t="shared" si="25"/>
        <v>#DIV/0!</v>
      </c>
    </row>
    <row r="24" spans="1:29" ht="30" hidden="1" customHeight="1" thickBot="1" x14ac:dyDescent="0.25">
      <c r="A24" s="4" t="e">
        <f ca="1">RANK(AB24,AB$5:OFFSET(AB$5,0,0,COUNTA(B$5:B$27)),1)</f>
        <v>#DIV/0!</v>
      </c>
      <c r="B24" s="66"/>
      <c r="C24" s="67"/>
      <c r="D24" s="9"/>
      <c r="E24" s="10" t="e">
        <f t="shared" si="13"/>
        <v>#N/A</v>
      </c>
      <c r="F24" s="9"/>
      <c r="G24" s="11" t="e">
        <f t="shared" si="14"/>
        <v>#N/A</v>
      </c>
      <c r="H24" s="13"/>
      <c r="I24" s="11" t="e">
        <f t="shared" si="15"/>
        <v>#N/A</v>
      </c>
      <c r="J24" s="13"/>
      <c r="K24" s="11" t="e">
        <f t="shared" si="16"/>
        <v>#N/A</v>
      </c>
      <c r="L24" s="13"/>
      <c r="M24" s="11" t="e">
        <f t="shared" si="17"/>
        <v>#N/A</v>
      </c>
      <c r="N24" s="9"/>
      <c r="O24" s="11" t="e">
        <f t="shared" si="18"/>
        <v>#N/A</v>
      </c>
      <c r="P24" s="13"/>
      <c r="Q24" s="11" t="e">
        <f t="shared" si="19"/>
        <v>#N/A</v>
      </c>
      <c r="R24" s="13"/>
      <c r="S24" s="11" t="e">
        <f t="shared" si="20"/>
        <v>#N/A</v>
      </c>
      <c r="T24" s="13"/>
      <c r="U24" s="11" t="e">
        <f t="shared" si="21"/>
        <v>#N/A</v>
      </c>
      <c r="V24" s="9"/>
      <c r="W24" s="11" t="e">
        <f t="shared" si="22"/>
        <v>#N/A</v>
      </c>
      <c r="X24" s="13"/>
      <c r="Y24" s="11" t="e">
        <f t="shared" si="23"/>
        <v>#N/A</v>
      </c>
      <c r="Z24" s="13"/>
      <c r="AA24" s="11" t="e">
        <f t="shared" si="24"/>
        <v>#N/A</v>
      </c>
      <c r="AB24" s="65" t="e">
        <f t="shared" si="25"/>
        <v>#DIV/0!</v>
      </c>
    </row>
    <row r="25" spans="1:29" ht="30" hidden="1" customHeight="1" thickBot="1" x14ac:dyDescent="0.25">
      <c r="A25" s="4">
        <v>21</v>
      </c>
      <c r="B25" s="66"/>
      <c r="C25" s="67"/>
      <c r="D25" s="9"/>
      <c r="E25" s="10" t="e">
        <f t="shared" si="13"/>
        <v>#N/A</v>
      </c>
      <c r="F25" s="9"/>
      <c r="G25" s="11" t="e">
        <f t="shared" si="14"/>
        <v>#N/A</v>
      </c>
      <c r="H25" s="13"/>
      <c r="I25" s="11" t="e">
        <f t="shared" si="15"/>
        <v>#N/A</v>
      </c>
      <c r="J25" s="13"/>
      <c r="K25" s="11" t="e">
        <f t="shared" si="16"/>
        <v>#N/A</v>
      </c>
      <c r="L25" s="13"/>
      <c r="M25" s="11" t="e">
        <f t="shared" si="17"/>
        <v>#N/A</v>
      </c>
      <c r="N25" s="9"/>
      <c r="O25" s="11" t="e">
        <f t="shared" si="18"/>
        <v>#N/A</v>
      </c>
      <c r="P25" s="13"/>
      <c r="Q25" s="11" t="e">
        <f t="shared" si="19"/>
        <v>#N/A</v>
      </c>
      <c r="R25" s="13"/>
      <c r="S25" s="11" t="e">
        <f t="shared" si="20"/>
        <v>#N/A</v>
      </c>
      <c r="T25" s="13"/>
      <c r="U25" s="11" t="e">
        <f t="shared" si="21"/>
        <v>#N/A</v>
      </c>
      <c r="V25" s="9"/>
      <c r="W25" s="11" t="e">
        <f t="shared" si="22"/>
        <v>#N/A</v>
      </c>
      <c r="X25" s="13"/>
      <c r="Y25" s="11" t="e">
        <f t="shared" si="23"/>
        <v>#N/A</v>
      </c>
      <c r="Z25" s="13"/>
      <c r="AA25" s="11" t="e">
        <f t="shared" si="24"/>
        <v>#N/A</v>
      </c>
      <c r="AB25" s="65" t="e">
        <f t="shared" si="25"/>
        <v>#DIV/0!</v>
      </c>
    </row>
    <row r="26" spans="1:29" ht="30" hidden="1" customHeight="1" thickBot="1" x14ac:dyDescent="0.25">
      <c r="A26" s="4">
        <v>22</v>
      </c>
      <c r="B26" s="66"/>
      <c r="C26" s="67"/>
      <c r="D26" s="9"/>
      <c r="E26" s="10" t="e">
        <f t="shared" si="13"/>
        <v>#N/A</v>
      </c>
      <c r="F26" s="9"/>
      <c r="G26" s="11" t="e">
        <f t="shared" si="14"/>
        <v>#N/A</v>
      </c>
      <c r="H26" s="13"/>
      <c r="I26" s="11" t="e">
        <f t="shared" si="15"/>
        <v>#N/A</v>
      </c>
      <c r="J26" s="13"/>
      <c r="K26" s="11" t="e">
        <f t="shared" si="16"/>
        <v>#N/A</v>
      </c>
      <c r="L26" s="13"/>
      <c r="M26" s="11" t="e">
        <f t="shared" si="17"/>
        <v>#N/A</v>
      </c>
      <c r="N26" s="9"/>
      <c r="O26" s="11" t="e">
        <f t="shared" si="18"/>
        <v>#N/A</v>
      </c>
      <c r="P26" s="13"/>
      <c r="Q26" s="11" t="e">
        <f t="shared" si="19"/>
        <v>#N/A</v>
      </c>
      <c r="R26" s="13"/>
      <c r="S26" s="11" t="e">
        <f t="shared" si="20"/>
        <v>#N/A</v>
      </c>
      <c r="T26" s="13"/>
      <c r="U26" s="11" t="e">
        <f t="shared" si="21"/>
        <v>#N/A</v>
      </c>
      <c r="V26" s="9"/>
      <c r="W26" s="11" t="e">
        <f t="shared" si="22"/>
        <v>#N/A</v>
      </c>
      <c r="X26" s="13"/>
      <c r="Y26" s="11" t="e">
        <f t="shared" si="23"/>
        <v>#N/A</v>
      </c>
      <c r="Z26" s="13"/>
      <c r="AA26" s="11" t="e">
        <f t="shared" si="24"/>
        <v>#N/A</v>
      </c>
      <c r="AB26" s="65" t="e">
        <f t="shared" si="25"/>
        <v>#DIV/0!</v>
      </c>
    </row>
    <row r="27" spans="1:29" ht="30" hidden="1" customHeight="1" thickBot="1" x14ac:dyDescent="0.25">
      <c r="A27" s="4">
        <v>23</v>
      </c>
      <c r="B27" s="66"/>
      <c r="C27" s="68"/>
      <c r="D27" s="9"/>
      <c r="E27" s="10" t="e">
        <f t="shared" si="13"/>
        <v>#N/A</v>
      </c>
      <c r="F27" s="9"/>
      <c r="G27" s="11" t="e">
        <f t="shared" si="14"/>
        <v>#N/A</v>
      </c>
      <c r="H27" s="13"/>
      <c r="I27" s="11" t="e">
        <f t="shared" si="15"/>
        <v>#N/A</v>
      </c>
      <c r="J27" s="13"/>
      <c r="K27" s="11" t="e">
        <f t="shared" si="16"/>
        <v>#N/A</v>
      </c>
      <c r="L27" s="13"/>
      <c r="M27" s="11" t="e">
        <f t="shared" si="17"/>
        <v>#N/A</v>
      </c>
      <c r="N27" s="9"/>
      <c r="O27" s="11" t="e">
        <f t="shared" si="18"/>
        <v>#N/A</v>
      </c>
      <c r="P27" s="13"/>
      <c r="Q27" s="11" t="e">
        <f t="shared" si="19"/>
        <v>#N/A</v>
      </c>
      <c r="R27" s="13"/>
      <c r="S27" s="11" t="e">
        <f t="shared" si="20"/>
        <v>#N/A</v>
      </c>
      <c r="T27" s="13"/>
      <c r="U27" s="11" t="e">
        <f t="shared" si="21"/>
        <v>#N/A</v>
      </c>
      <c r="V27" s="9"/>
      <c r="W27" s="11" t="e">
        <f t="shared" si="22"/>
        <v>#N/A</v>
      </c>
      <c r="X27" s="13"/>
      <c r="Y27" s="11" t="e">
        <f t="shared" si="23"/>
        <v>#N/A</v>
      </c>
      <c r="Z27" s="13"/>
      <c r="AA27" s="11" t="e">
        <f t="shared" si="24"/>
        <v>#N/A</v>
      </c>
      <c r="AB27" s="65" t="e">
        <f t="shared" si="25"/>
        <v>#DIV/0!</v>
      </c>
    </row>
    <row r="28" spans="1:29" ht="30" hidden="1" customHeight="1" thickBot="1" x14ac:dyDescent="0.25">
      <c r="A28" s="4" t="e">
        <f>RANK(AB28,AB$5:AB$19,1)</f>
        <v>#DIV/0!</v>
      </c>
      <c r="B28" s="69"/>
      <c r="C28" s="70"/>
      <c r="D28" s="71"/>
      <c r="E28" s="10" t="e">
        <f t="shared" si="13"/>
        <v>#N/A</v>
      </c>
      <c r="F28" s="71"/>
      <c r="G28" s="11" t="e">
        <f t="shared" si="14"/>
        <v>#N/A</v>
      </c>
      <c r="H28" s="72"/>
      <c r="I28" s="11" t="e">
        <f t="shared" si="15"/>
        <v>#N/A</v>
      </c>
      <c r="J28" s="72"/>
      <c r="K28" s="11" t="e">
        <f t="shared" si="16"/>
        <v>#N/A</v>
      </c>
      <c r="L28" s="72"/>
      <c r="M28" s="11" t="e">
        <f t="shared" si="17"/>
        <v>#N/A</v>
      </c>
      <c r="N28" s="71"/>
      <c r="O28" s="11" t="e">
        <f t="shared" si="18"/>
        <v>#N/A</v>
      </c>
      <c r="P28" s="72"/>
      <c r="Q28" s="11" t="e">
        <f t="shared" si="19"/>
        <v>#N/A</v>
      </c>
      <c r="R28" s="72"/>
      <c r="S28" s="11" t="e">
        <f t="shared" si="20"/>
        <v>#N/A</v>
      </c>
      <c r="T28" s="72"/>
      <c r="U28" s="11" t="e">
        <f t="shared" si="21"/>
        <v>#N/A</v>
      </c>
      <c r="V28" s="71"/>
      <c r="W28" s="11" t="e">
        <f t="shared" si="22"/>
        <v>#N/A</v>
      </c>
      <c r="X28" s="72"/>
      <c r="Y28" s="11" t="e">
        <f t="shared" si="23"/>
        <v>#N/A</v>
      </c>
      <c r="Z28" s="72"/>
      <c r="AA28" s="11" t="e">
        <f t="shared" si="24"/>
        <v>#N/A</v>
      </c>
      <c r="AB28" s="65"/>
    </row>
    <row r="29" spans="1:29" ht="30" hidden="1" customHeight="1" thickBot="1" x14ac:dyDescent="0.25">
      <c r="A29" s="73" t="e">
        <f>RANK(AB29,AB$5:AB$19,1)</f>
        <v>#DIV/0!</v>
      </c>
      <c r="B29" s="69"/>
      <c r="C29" s="70"/>
      <c r="D29" s="71"/>
      <c r="E29" s="74" t="e">
        <f t="shared" si="13"/>
        <v>#N/A</v>
      </c>
      <c r="F29" s="75"/>
      <c r="G29" s="76" t="e">
        <f t="shared" si="14"/>
        <v>#N/A</v>
      </c>
      <c r="H29" s="77"/>
      <c r="I29" s="76" t="e">
        <f t="shared" si="15"/>
        <v>#N/A</v>
      </c>
      <c r="J29" s="77"/>
      <c r="K29" s="76" t="e">
        <f t="shared" si="16"/>
        <v>#N/A</v>
      </c>
      <c r="L29" s="77"/>
      <c r="M29" s="76" t="e">
        <f t="shared" si="17"/>
        <v>#N/A</v>
      </c>
      <c r="N29" s="75"/>
      <c r="O29" s="76" t="e">
        <f t="shared" si="18"/>
        <v>#N/A</v>
      </c>
      <c r="P29" s="77"/>
      <c r="Q29" s="76" t="e">
        <f t="shared" si="19"/>
        <v>#N/A</v>
      </c>
      <c r="R29" s="77"/>
      <c r="S29" s="76" t="e">
        <f t="shared" si="20"/>
        <v>#N/A</v>
      </c>
      <c r="T29" s="77"/>
      <c r="U29" s="76" t="e">
        <f t="shared" si="21"/>
        <v>#N/A</v>
      </c>
      <c r="V29" s="75"/>
      <c r="W29" s="76" t="e">
        <f t="shared" si="22"/>
        <v>#N/A</v>
      </c>
      <c r="X29" s="77"/>
      <c r="Y29" s="76" t="e">
        <f t="shared" si="23"/>
        <v>#N/A</v>
      </c>
      <c r="Z29" s="77"/>
      <c r="AA29" s="76" t="e">
        <f t="shared" si="24"/>
        <v>#N/A</v>
      </c>
      <c r="AB29" s="65" t="e">
        <f>AVERAGEIF(D29:AA29,"&gt;25")</f>
        <v>#DIV/0!</v>
      </c>
    </row>
    <row r="30" spans="1:29" ht="30" customHeight="1" thickBot="1" x14ac:dyDescent="0.25">
      <c r="A30" s="114" t="s">
        <v>7</v>
      </c>
      <c r="B30" s="115"/>
      <c r="C30" s="78">
        <v>4</v>
      </c>
      <c r="D30" s="79">
        <f ca="1">AVERAGEIF(OFFSET(D5,0,0,$C30), "&gt;25")</f>
        <v>58.625</v>
      </c>
      <c r="E30" s="80" t="e">
        <f ca="1">RANK(D30,$D31:$O31,1)</f>
        <v>#DIV/0!</v>
      </c>
      <c r="F30" s="79">
        <f ca="1">AVERAGEIF(OFFSET(F5,0,0,$C30), "&gt;25")</f>
        <v>57.75</v>
      </c>
      <c r="G30" s="80" t="e">
        <f ca="1">RANK(F30,$D31:$O31,1)</f>
        <v>#DIV/0!</v>
      </c>
      <c r="H30" s="81">
        <f ca="1">AVERAGEIF(OFFSET(H5,0,0,$C30), "&gt;25")</f>
        <v>58.25</v>
      </c>
      <c r="I30" s="80" t="e">
        <f ca="1">RANK(H30,$D31:$O31,1)</f>
        <v>#DIV/0!</v>
      </c>
      <c r="J30" s="79">
        <f ca="1">AVERAGEIF(OFFSET(J5,0,0,$C30), "&gt;25")</f>
        <v>58.765000000000001</v>
      </c>
      <c r="K30" s="80" t="e">
        <f ca="1">RANK(J30,$D31:$O31,1)</f>
        <v>#DIV/0!</v>
      </c>
      <c r="L30" s="81">
        <f ca="1">AVERAGEIF(OFFSET(L5,0,0,$C30), "&gt;25")</f>
        <v>58.497500000000002</v>
      </c>
      <c r="M30" s="80" t="e">
        <f ca="1">RANK(L30,$D31:$O31,1)</f>
        <v>#DIV/0!</v>
      </c>
      <c r="N30" s="79" t="e">
        <f ca="1">AVERAGEIF(OFFSET(N5,0,0,$C30), "&gt;25")</f>
        <v>#DIV/0!</v>
      </c>
      <c r="O30" s="80" t="e">
        <f ca="1">RANK(N30,$D31:$O31,1)</f>
        <v>#DIV/0!</v>
      </c>
      <c r="P30" s="81">
        <f ca="1">AVERAGEIF(OFFSET(P5,0,0,$C30), "&gt;25")</f>
        <v>57.427500000000002</v>
      </c>
      <c r="Q30" s="80" t="e">
        <f ca="1">RANK(P30,$D31:$O31,1)</f>
        <v>#DIV/0!</v>
      </c>
      <c r="R30" s="79">
        <f ca="1">AVERAGEIF(OFFSET(R5,0,0,$C30), "&gt;25")</f>
        <v>58.875</v>
      </c>
      <c r="S30" s="80" t="e">
        <f ca="1">RANK(R30,$D31:$O31,1)</f>
        <v>#DIV/0!</v>
      </c>
      <c r="T30" s="81">
        <f ca="1">AVERAGEIF(OFFSET(T5,0,0,$C30), "&gt;25")</f>
        <v>58.064999999999998</v>
      </c>
      <c r="U30" s="80" t="e">
        <f ca="1">RANK(T30,$D31:$O31,1)</f>
        <v>#DIV/0!</v>
      </c>
      <c r="V30" s="79">
        <f ca="1">AVERAGEIF(OFFSET(V5,0,0,$C30), "&gt;25")</f>
        <v>57.475000000000001</v>
      </c>
      <c r="W30" s="80" t="e">
        <f ca="1">RANK(V30,$D31:$O31,1)</f>
        <v>#DIV/0!</v>
      </c>
      <c r="X30" s="79">
        <f ca="1">AVERAGEIF(OFFSET(X5,0,0,$C30), "&gt;25")</f>
        <v>58.564999999999998</v>
      </c>
      <c r="Y30" s="80" t="e">
        <f ca="1">RANK(X30,$D31:$O31,1)</f>
        <v>#DIV/0!</v>
      </c>
      <c r="Z30" s="79">
        <f ca="1">AVERAGEIF(OFFSET(Z5,0,0,$C30), "&gt;25")</f>
        <v>59.05</v>
      </c>
      <c r="AA30" s="80" t="e">
        <f ca="1">RANK(Z30,$D31:$O31,1)</f>
        <v>#DIV/0!</v>
      </c>
      <c r="AB30" s="82">
        <f>AVERAGEIF(AB5:AB29, "&gt;25")</f>
        <v>59.388571428571431</v>
      </c>
    </row>
    <row r="31" spans="1:29" ht="30" customHeight="1" x14ac:dyDescent="0.2">
      <c r="A31" s="8"/>
      <c r="D31" s="83">
        <f ca="1">OFFSET($D$30,0,(COLUMN()-4)*2 )</f>
        <v>58.625</v>
      </c>
      <c r="E31" s="83">
        <f t="shared" ref="E31:O31" ca="1" si="26">OFFSET($D$30,0,(COLUMN()-4)*2 )</f>
        <v>57.75</v>
      </c>
      <c r="F31" s="83">
        <f t="shared" ca="1" si="26"/>
        <v>58.25</v>
      </c>
      <c r="G31" s="83">
        <f t="shared" ca="1" si="26"/>
        <v>58.765000000000001</v>
      </c>
      <c r="H31" s="83">
        <f t="shared" ca="1" si="26"/>
        <v>58.497500000000002</v>
      </c>
      <c r="I31" s="83" t="e">
        <f t="shared" ca="1" si="26"/>
        <v>#DIV/0!</v>
      </c>
      <c r="J31" s="83">
        <f t="shared" ca="1" si="26"/>
        <v>57.427500000000002</v>
      </c>
      <c r="K31" s="83">
        <f t="shared" ca="1" si="26"/>
        <v>58.875</v>
      </c>
      <c r="L31" s="83">
        <f t="shared" ca="1" si="26"/>
        <v>58.064999999999998</v>
      </c>
      <c r="M31" s="83">
        <f t="shared" ca="1" si="26"/>
        <v>57.475000000000001</v>
      </c>
      <c r="N31" s="83">
        <f t="shared" ca="1" si="26"/>
        <v>58.564999999999998</v>
      </c>
      <c r="O31" s="83">
        <f t="shared" ca="1" si="26"/>
        <v>59.05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"/>
    </row>
    <row r="32" spans="1:29" ht="30" customHeight="1" x14ac:dyDescent="0.2"/>
  </sheetData>
  <sortState ref="A5:AB11">
    <sortCondition ref="AB5:AB11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zoomScale="60" zoomScaleNormal="60" workbookViewId="0">
      <selection activeCell="C31" sqref="C31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29" ht="16.5" x14ac:dyDescent="0.25">
      <c r="A1" s="101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</row>
    <row r="2" spans="1:29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109" t="s">
        <v>0</v>
      </c>
      <c r="B3" s="111" t="s">
        <v>1</v>
      </c>
      <c r="C3" s="54"/>
      <c r="D3" s="113" t="s">
        <v>2</v>
      </c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55"/>
    </row>
    <row r="4" spans="1:29" ht="28.5" customHeight="1" thickBot="1" x14ac:dyDescent="0.25">
      <c r="A4" s="110"/>
      <c r="B4" s="112"/>
      <c r="C4" s="56" t="s">
        <v>3</v>
      </c>
      <c r="D4" s="57">
        <v>1</v>
      </c>
      <c r="E4" s="58" t="s">
        <v>4</v>
      </c>
      <c r="F4" s="57">
        <v>4</v>
      </c>
      <c r="G4" s="59" t="s">
        <v>4</v>
      </c>
      <c r="H4" s="57">
        <v>5</v>
      </c>
      <c r="I4" s="59" t="s">
        <v>4</v>
      </c>
      <c r="J4" s="57">
        <v>6</v>
      </c>
      <c r="K4" s="59" t="s">
        <v>4</v>
      </c>
      <c r="L4" s="57">
        <v>7</v>
      </c>
      <c r="M4" s="59" t="s">
        <v>5</v>
      </c>
      <c r="N4" s="57">
        <v>8</v>
      </c>
      <c r="O4" s="59" t="s">
        <v>4</v>
      </c>
      <c r="P4" s="57">
        <v>9</v>
      </c>
      <c r="Q4" s="59" t="s">
        <v>4</v>
      </c>
      <c r="R4" s="57">
        <v>10</v>
      </c>
      <c r="S4" s="59" t="s">
        <v>4</v>
      </c>
      <c r="T4" s="57">
        <v>13</v>
      </c>
      <c r="U4" s="59" t="s">
        <v>4</v>
      </c>
      <c r="V4" s="57">
        <v>21</v>
      </c>
      <c r="W4" s="59" t="s">
        <v>4</v>
      </c>
      <c r="X4" s="57">
        <v>33</v>
      </c>
      <c r="Y4" s="59" t="s">
        <v>4</v>
      </c>
      <c r="Z4" s="60">
        <v>69</v>
      </c>
      <c r="AA4" s="61" t="s">
        <v>5</v>
      </c>
      <c r="AB4" s="62" t="s">
        <v>6</v>
      </c>
    </row>
    <row r="5" spans="1:29" ht="30" customHeight="1" thickBot="1" x14ac:dyDescent="0.25">
      <c r="A5" s="4">
        <f ca="1">RANK(AB5,AB$5:OFFSET(AB$5,0,0,COUNTA(B$5:B$24)),1)</f>
        <v>1</v>
      </c>
      <c r="B5" s="63" t="s">
        <v>12</v>
      </c>
      <c r="C5" s="64">
        <v>20</v>
      </c>
      <c r="D5" s="5">
        <v>39.479999999999997</v>
      </c>
      <c r="E5" s="4">
        <f t="shared" ref="E5:E18" si="0">RANK(D5,D$5:D$29,1)</f>
        <v>2</v>
      </c>
      <c r="F5" s="5">
        <v>39.75</v>
      </c>
      <c r="G5" s="6">
        <f t="shared" ref="G5:G18" si="1">RANK(F5,F$5:F$29,1)</f>
        <v>3</v>
      </c>
      <c r="H5" s="7">
        <v>39.33</v>
      </c>
      <c r="I5" s="6">
        <f t="shared" ref="I5:I18" si="2">RANK(H5,H$5:H$29,1)</f>
        <v>1</v>
      </c>
      <c r="J5" s="7">
        <v>39.6</v>
      </c>
      <c r="K5" s="6">
        <f t="shared" ref="K5:K18" si="3">RANK(J5,J$5:J$29,1)</f>
        <v>1</v>
      </c>
      <c r="L5" s="7">
        <v>39.81</v>
      </c>
      <c r="M5" s="6">
        <f t="shared" ref="M5:M18" si="4">RANK(L5,L$5:L$29,1)</f>
        <v>2</v>
      </c>
      <c r="N5" s="5">
        <v>39.19</v>
      </c>
      <c r="O5" s="6">
        <f t="shared" ref="O5:O18" si="5">RANK(N5,N$5:N$29,1)</f>
        <v>1</v>
      </c>
      <c r="P5" s="7">
        <v>39.46</v>
      </c>
      <c r="Q5" s="6">
        <f t="shared" ref="Q5:Q18" si="6">RANK(P5,P$5:P$29,1)</f>
        <v>2</v>
      </c>
      <c r="R5" s="92">
        <v>39.65</v>
      </c>
      <c r="S5" s="6">
        <f t="shared" ref="S5:S18" si="7">RANK(R5,R$5:R$29,1)</f>
        <v>2</v>
      </c>
      <c r="T5" s="7">
        <v>39.880000000000003</v>
      </c>
      <c r="U5" s="6">
        <f t="shared" ref="U5:U18" si="8">RANK(T5,T$5:T$29,1)</f>
        <v>1</v>
      </c>
      <c r="V5" s="5">
        <v>39.979999999999997</v>
      </c>
      <c r="W5" s="6">
        <f t="shared" ref="W5:W18" si="9">RANK(V5,V$5:V$29,1)</f>
        <v>3</v>
      </c>
      <c r="X5" s="7">
        <v>39.21</v>
      </c>
      <c r="Y5" s="6">
        <f t="shared" ref="Y5:Y18" si="10">RANK(X5,X$5:X$29,1)</f>
        <v>3</v>
      </c>
      <c r="Z5" s="7">
        <v>39.36</v>
      </c>
      <c r="AA5" s="6">
        <f t="shared" ref="AA5:AA18" si="11">RANK(Z5,Z$5:Z$29,1)</f>
        <v>1</v>
      </c>
      <c r="AB5" s="65">
        <f t="shared" ref="AB5:AB18" si="12">AVERAGEIF(D5:AA5,"&gt;25")</f>
        <v>39.55833333333333</v>
      </c>
      <c r="AC5" s="8"/>
    </row>
    <row r="6" spans="1:29" ht="30" customHeight="1" thickBot="1" x14ac:dyDescent="0.25">
      <c r="A6" s="4">
        <f ca="1">RANK(AB6,AB$5:OFFSET(AB$5,0,0,COUNTA(B$5:B$24)),1)</f>
        <v>2</v>
      </c>
      <c r="B6" s="66" t="s">
        <v>15</v>
      </c>
      <c r="C6" s="67" t="s">
        <v>39</v>
      </c>
      <c r="D6" s="9">
        <v>39.4</v>
      </c>
      <c r="E6" s="10">
        <f t="shared" si="0"/>
        <v>1</v>
      </c>
      <c r="F6" s="9">
        <v>39.5</v>
      </c>
      <c r="G6" s="11">
        <f t="shared" si="1"/>
        <v>1</v>
      </c>
      <c r="H6" s="12">
        <v>39.89</v>
      </c>
      <c r="I6" s="11">
        <f t="shared" si="2"/>
        <v>8</v>
      </c>
      <c r="J6" s="13">
        <v>39.68</v>
      </c>
      <c r="K6" s="11">
        <f t="shared" si="3"/>
        <v>4</v>
      </c>
      <c r="L6" s="13">
        <v>39.81</v>
      </c>
      <c r="M6" s="11">
        <f t="shared" si="4"/>
        <v>2</v>
      </c>
      <c r="N6" s="9">
        <v>39.35</v>
      </c>
      <c r="O6" s="11">
        <f t="shared" si="5"/>
        <v>2</v>
      </c>
      <c r="P6" s="13">
        <v>39.46</v>
      </c>
      <c r="Q6" s="11">
        <f t="shared" si="6"/>
        <v>2</v>
      </c>
      <c r="R6" s="13">
        <v>39.590000000000003</v>
      </c>
      <c r="S6" s="11">
        <f t="shared" si="7"/>
        <v>1</v>
      </c>
      <c r="T6" s="13">
        <v>39.92</v>
      </c>
      <c r="U6" s="11">
        <f t="shared" si="8"/>
        <v>2</v>
      </c>
      <c r="V6" s="9">
        <v>39.69</v>
      </c>
      <c r="W6" s="11">
        <f t="shared" si="9"/>
        <v>1</v>
      </c>
      <c r="X6" s="13">
        <v>39.1</v>
      </c>
      <c r="Y6" s="11">
        <f t="shared" si="10"/>
        <v>1</v>
      </c>
      <c r="Z6" s="13">
        <v>39.39</v>
      </c>
      <c r="AA6" s="11">
        <f t="shared" si="11"/>
        <v>2</v>
      </c>
      <c r="AB6" s="65">
        <f t="shared" si="12"/>
        <v>39.564999999999998</v>
      </c>
      <c r="AC6" s="8"/>
    </row>
    <row r="7" spans="1:29" ht="30" customHeight="1" thickBot="1" x14ac:dyDescent="0.25">
      <c r="A7" s="4">
        <f ca="1">RANK(AB7,AB$5:OFFSET(AB$5,0,0,COUNTA(B$5:B$24)),1)</f>
        <v>3</v>
      </c>
      <c r="B7" s="66" t="s">
        <v>49</v>
      </c>
      <c r="C7" s="67" t="s">
        <v>39</v>
      </c>
      <c r="D7" s="9">
        <v>39.72</v>
      </c>
      <c r="E7" s="10">
        <f t="shared" si="0"/>
        <v>5</v>
      </c>
      <c r="F7" s="9">
        <v>39.93</v>
      </c>
      <c r="G7" s="11">
        <f t="shared" si="1"/>
        <v>5</v>
      </c>
      <c r="H7" s="13">
        <v>39.68</v>
      </c>
      <c r="I7" s="11">
        <f t="shared" si="2"/>
        <v>3</v>
      </c>
      <c r="J7" s="13">
        <v>39.659999999999997</v>
      </c>
      <c r="K7" s="11">
        <f t="shared" si="3"/>
        <v>3</v>
      </c>
      <c r="L7" s="13">
        <v>39.67</v>
      </c>
      <c r="M7" s="11">
        <f t="shared" si="4"/>
        <v>1</v>
      </c>
      <c r="N7" s="9">
        <v>39.619999999999997</v>
      </c>
      <c r="O7" s="11">
        <f t="shared" si="5"/>
        <v>5</v>
      </c>
      <c r="P7" s="13">
        <v>39.450000000000003</v>
      </c>
      <c r="Q7" s="11">
        <f t="shared" si="6"/>
        <v>1</v>
      </c>
      <c r="R7" s="13">
        <v>39.869999999999997</v>
      </c>
      <c r="S7" s="11">
        <f t="shared" si="7"/>
        <v>4</v>
      </c>
      <c r="T7" s="13">
        <v>40.01</v>
      </c>
      <c r="U7" s="11">
        <f t="shared" si="8"/>
        <v>3</v>
      </c>
      <c r="V7" s="9">
        <v>39.9</v>
      </c>
      <c r="W7" s="11">
        <f t="shared" si="9"/>
        <v>2</v>
      </c>
      <c r="X7" s="13">
        <v>39.15</v>
      </c>
      <c r="Y7" s="11">
        <f t="shared" si="10"/>
        <v>2</v>
      </c>
      <c r="Z7" s="12">
        <v>39.78</v>
      </c>
      <c r="AA7" s="11">
        <f t="shared" si="11"/>
        <v>4</v>
      </c>
      <c r="AB7" s="65">
        <f t="shared" si="12"/>
        <v>39.703333333333326</v>
      </c>
      <c r="AC7" s="8"/>
    </row>
    <row r="8" spans="1:29" ht="30" customHeight="1" thickBot="1" x14ac:dyDescent="0.25">
      <c r="A8" s="4">
        <f ca="1">RANK(AB8,AB$5:OFFSET(AB$5,0,0,COUNTA(B$5:B$27)),1)</f>
        <v>4</v>
      </c>
      <c r="B8" s="66" t="s">
        <v>13</v>
      </c>
      <c r="C8" s="67" t="s">
        <v>39</v>
      </c>
      <c r="D8" s="9">
        <v>39.57</v>
      </c>
      <c r="E8" s="10">
        <f t="shared" si="0"/>
        <v>3</v>
      </c>
      <c r="F8" s="9">
        <v>39.86</v>
      </c>
      <c r="G8" s="11">
        <f t="shared" si="1"/>
        <v>4</v>
      </c>
      <c r="H8" s="13">
        <v>39.659999999999997</v>
      </c>
      <c r="I8" s="11">
        <f t="shared" si="2"/>
        <v>2</v>
      </c>
      <c r="J8" s="13">
        <v>39.71</v>
      </c>
      <c r="K8" s="52">
        <f t="shared" si="3"/>
        <v>5</v>
      </c>
      <c r="L8" s="13">
        <v>40.159999999999997</v>
      </c>
      <c r="M8" s="11">
        <f t="shared" si="4"/>
        <v>6</v>
      </c>
      <c r="N8" s="9">
        <v>39.700000000000003</v>
      </c>
      <c r="O8" s="11">
        <f t="shared" si="5"/>
        <v>6</v>
      </c>
      <c r="P8" s="13">
        <v>39.46</v>
      </c>
      <c r="Q8" s="11">
        <f t="shared" si="6"/>
        <v>2</v>
      </c>
      <c r="R8" s="13">
        <v>39.9</v>
      </c>
      <c r="S8" s="11">
        <f t="shared" si="7"/>
        <v>6</v>
      </c>
      <c r="T8" s="13">
        <v>40.14</v>
      </c>
      <c r="U8" s="11">
        <f t="shared" si="8"/>
        <v>5</v>
      </c>
      <c r="V8" s="9">
        <v>40</v>
      </c>
      <c r="W8" s="11">
        <f t="shared" si="9"/>
        <v>5</v>
      </c>
      <c r="X8" s="13">
        <v>39.5</v>
      </c>
      <c r="Y8" s="11">
        <f t="shared" si="10"/>
        <v>4</v>
      </c>
      <c r="Z8" s="13">
        <v>39.83</v>
      </c>
      <c r="AA8" s="11">
        <f t="shared" si="11"/>
        <v>5</v>
      </c>
      <c r="AB8" s="65">
        <f t="shared" si="12"/>
        <v>39.790833333333332</v>
      </c>
      <c r="AC8" s="8"/>
    </row>
    <row r="9" spans="1:29" ht="30" customHeight="1" thickBot="1" x14ac:dyDescent="0.25">
      <c r="A9" s="4">
        <f ca="1">RANK(AB9,AB$5:OFFSET(AB$5,0,0,COUNTA(B$5:B$27)),1)</f>
        <v>5</v>
      </c>
      <c r="B9" s="66" t="s">
        <v>30</v>
      </c>
      <c r="C9" s="67" t="s">
        <v>39</v>
      </c>
      <c r="D9" s="9">
        <v>39.65</v>
      </c>
      <c r="E9" s="10">
        <f t="shared" si="0"/>
        <v>4</v>
      </c>
      <c r="F9" s="9">
        <v>39.71</v>
      </c>
      <c r="G9" s="11">
        <f t="shared" si="1"/>
        <v>2</v>
      </c>
      <c r="H9" s="13">
        <v>39.72</v>
      </c>
      <c r="I9" s="11">
        <f t="shared" si="2"/>
        <v>6</v>
      </c>
      <c r="J9" s="13">
        <v>39.6</v>
      </c>
      <c r="K9" s="11">
        <f t="shared" si="3"/>
        <v>1</v>
      </c>
      <c r="L9" s="13">
        <v>39.869999999999997</v>
      </c>
      <c r="M9" s="11">
        <f t="shared" si="4"/>
        <v>4</v>
      </c>
      <c r="N9" s="9">
        <v>39.6</v>
      </c>
      <c r="O9" s="11">
        <f t="shared" si="5"/>
        <v>3</v>
      </c>
      <c r="P9" s="12">
        <v>39.72</v>
      </c>
      <c r="Q9" s="11">
        <f t="shared" si="6"/>
        <v>7</v>
      </c>
      <c r="R9" s="13">
        <v>40.03</v>
      </c>
      <c r="S9" s="11">
        <f t="shared" si="7"/>
        <v>9</v>
      </c>
      <c r="T9" s="13">
        <v>40.01</v>
      </c>
      <c r="U9" s="11">
        <f t="shared" si="8"/>
        <v>3</v>
      </c>
      <c r="V9" s="9">
        <v>40.18</v>
      </c>
      <c r="W9" s="11">
        <f t="shared" si="9"/>
        <v>7</v>
      </c>
      <c r="X9" s="13">
        <v>39.56</v>
      </c>
      <c r="Y9" s="11">
        <f t="shared" si="10"/>
        <v>5</v>
      </c>
      <c r="Z9" s="13">
        <v>39.880000000000003</v>
      </c>
      <c r="AA9" s="11">
        <f t="shared" si="11"/>
        <v>6</v>
      </c>
      <c r="AB9" s="65">
        <f t="shared" si="12"/>
        <v>39.794166666666662</v>
      </c>
      <c r="AC9" s="8"/>
    </row>
    <row r="10" spans="1:29" ht="30" customHeight="1" thickBot="1" x14ac:dyDescent="0.25">
      <c r="A10" s="4">
        <f ca="1">RANK(AB10,AB$5:OFFSET(AB$5,0,0,COUNTA(B$5:B$24)),1)</f>
        <v>6</v>
      </c>
      <c r="B10" s="66" t="s">
        <v>8</v>
      </c>
      <c r="C10" s="67" t="s">
        <v>39</v>
      </c>
      <c r="D10" s="9">
        <v>39.770000000000003</v>
      </c>
      <c r="E10" s="10">
        <f t="shared" si="0"/>
        <v>6</v>
      </c>
      <c r="F10" s="9">
        <v>39.94</v>
      </c>
      <c r="G10" s="11">
        <f t="shared" si="1"/>
        <v>6</v>
      </c>
      <c r="H10" s="13">
        <v>39.75</v>
      </c>
      <c r="I10" s="11">
        <f t="shared" si="2"/>
        <v>7</v>
      </c>
      <c r="J10" s="13">
        <v>40.04</v>
      </c>
      <c r="K10" s="11">
        <f t="shared" si="3"/>
        <v>6</v>
      </c>
      <c r="L10" s="13">
        <v>40.04</v>
      </c>
      <c r="M10" s="11">
        <f t="shared" si="4"/>
        <v>5</v>
      </c>
      <c r="N10" s="9">
        <v>39.72</v>
      </c>
      <c r="O10" s="11">
        <f t="shared" si="5"/>
        <v>7</v>
      </c>
      <c r="P10" s="13">
        <v>39.6</v>
      </c>
      <c r="Q10" s="11">
        <f t="shared" si="6"/>
        <v>5</v>
      </c>
      <c r="R10" s="13">
        <v>39.78</v>
      </c>
      <c r="S10" s="11">
        <f t="shared" si="7"/>
        <v>3</v>
      </c>
      <c r="T10" s="12">
        <v>40.53</v>
      </c>
      <c r="U10" s="11">
        <f t="shared" si="8"/>
        <v>8</v>
      </c>
      <c r="V10" s="9">
        <v>39.99</v>
      </c>
      <c r="W10" s="11">
        <f t="shared" si="9"/>
        <v>4</v>
      </c>
      <c r="X10" s="13">
        <v>39.630000000000003</v>
      </c>
      <c r="Y10" s="11">
        <f t="shared" si="10"/>
        <v>6</v>
      </c>
      <c r="Z10" s="13">
        <v>39.880000000000003</v>
      </c>
      <c r="AA10" s="11">
        <f t="shared" si="11"/>
        <v>6</v>
      </c>
      <c r="AB10" s="65">
        <f t="shared" si="12"/>
        <v>39.889166666666661</v>
      </c>
      <c r="AC10" s="8"/>
    </row>
    <row r="11" spans="1:29" ht="30" customHeight="1" thickBot="1" x14ac:dyDescent="0.25">
      <c r="A11" s="4">
        <f ca="1">RANK(AB11,AB$5:OFFSET(AB$5,0,0,COUNTA(B$5:B$24)),1)</f>
        <v>7</v>
      </c>
      <c r="B11" s="66" t="s">
        <v>29</v>
      </c>
      <c r="C11" s="67">
        <v>20</v>
      </c>
      <c r="D11" s="9">
        <v>39.840000000000003</v>
      </c>
      <c r="E11" s="10">
        <f t="shared" si="0"/>
        <v>8</v>
      </c>
      <c r="F11" s="9">
        <v>40.130000000000003</v>
      </c>
      <c r="G11" s="11">
        <f t="shared" si="1"/>
        <v>7</v>
      </c>
      <c r="H11" s="13">
        <v>39.68</v>
      </c>
      <c r="I11" s="11">
        <f t="shared" si="2"/>
        <v>3</v>
      </c>
      <c r="J11" s="12">
        <v>40.39</v>
      </c>
      <c r="K11" s="11">
        <f t="shared" si="3"/>
        <v>10</v>
      </c>
      <c r="L11" s="13">
        <v>40.21</v>
      </c>
      <c r="M11" s="11">
        <f t="shared" si="4"/>
        <v>7</v>
      </c>
      <c r="N11" s="9">
        <v>39.729999999999997</v>
      </c>
      <c r="O11" s="11">
        <f t="shared" si="5"/>
        <v>8</v>
      </c>
      <c r="P11" s="13">
        <v>39.68</v>
      </c>
      <c r="Q11" s="11">
        <f t="shared" si="6"/>
        <v>6</v>
      </c>
      <c r="R11" s="13">
        <v>39.99</v>
      </c>
      <c r="S11" s="11">
        <f t="shared" si="7"/>
        <v>8</v>
      </c>
      <c r="T11" s="13">
        <v>40.26</v>
      </c>
      <c r="U11" s="11">
        <f t="shared" si="8"/>
        <v>7</v>
      </c>
      <c r="V11" s="9">
        <v>40.159999999999997</v>
      </c>
      <c r="W11" s="11">
        <f t="shared" si="9"/>
        <v>6</v>
      </c>
      <c r="X11" s="13">
        <v>39.86</v>
      </c>
      <c r="Y11" s="11">
        <f t="shared" si="10"/>
        <v>7</v>
      </c>
      <c r="Z11" s="13">
        <v>39.729999999999997</v>
      </c>
      <c r="AA11" s="11">
        <f t="shared" si="11"/>
        <v>3</v>
      </c>
      <c r="AB11" s="65">
        <f t="shared" si="12"/>
        <v>39.971666666666671</v>
      </c>
      <c r="AC11" s="8"/>
    </row>
    <row r="12" spans="1:29" ht="30" customHeight="1" thickBot="1" x14ac:dyDescent="0.25">
      <c r="A12" s="4">
        <f ca="1">RANK(AB12,AB$5:OFFSET(AB$5,0,0,COUNTA(B$5:B$24)),1)</f>
        <v>8</v>
      </c>
      <c r="B12" s="66" t="s">
        <v>48</v>
      </c>
      <c r="C12" s="67" t="s">
        <v>39</v>
      </c>
      <c r="D12" s="9">
        <v>39.85</v>
      </c>
      <c r="E12" s="10">
        <f t="shared" si="0"/>
        <v>9</v>
      </c>
      <c r="F12" s="9">
        <v>40.14</v>
      </c>
      <c r="G12" s="11">
        <f t="shared" si="1"/>
        <v>8</v>
      </c>
      <c r="H12" s="13">
        <v>39.700000000000003</v>
      </c>
      <c r="I12" s="11">
        <f t="shared" si="2"/>
        <v>5</v>
      </c>
      <c r="J12" s="13">
        <v>40.21</v>
      </c>
      <c r="K12" s="11">
        <f t="shared" si="3"/>
        <v>8</v>
      </c>
      <c r="L12" s="13">
        <v>40.270000000000003</v>
      </c>
      <c r="M12" s="11">
        <f t="shared" si="4"/>
        <v>8</v>
      </c>
      <c r="N12" s="9">
        <v>39.61</v>
      </c>
      <c r="O12" s="11">
        <f t="shared" si="5"/>
        <v>4</v>
      </c>
      <c r="P12" s="13">
        <v>39.85</v>
      </c>
      <c r="Q12" s="11">
        <f t="shared" si="6"/>
        <v>8</v>
      </c>
      <c r="R12" s="13">
        <v>39.9</v>
      </c>
      <c r="S12" s="11">
        <f t="shared" si="7"/>
        <v>6</v>
      </c>
      <c r="T12" s="13">
        <v>40.14</v>
      </c>
      <c r="U12" s="11">
        <f t="shared" si="8"/>
        <v>5</v>
      </c>
      <c r="V12" s="9">
        <v>40.24</v>
      </c>
      <c r="W12" s="11">
        <f t="shared" si="9"/>
        <v>8</v>
      </c>
      <c r="X12" s="12">
        <v>39.880000000000003</v>
      </c>
      <c r="Y12" s="11">
        <f t="shared" si="10"/>
        <v>8</v>
      </c>
      <c r="Z12" s="13">
        <v>40.049999999999997</v>
      </c>
      <c r="AA12" s="11">
        <f t="shared" si="11"/>
        <v>8</v>
      </c>
      <c r="AB12" s="65">
        <f t="shared" si="12"/>
        <v>39.986666666666672</v>
      </c>
      <c r="AC12" s="8"/>
    </row>
    <row r="13" spans="1:29" ht="30" customHeight="1" thickBot="1" x14ac:dyDescent="0.25">
      <c r="A13" s="4">
        <f ca="1">RANK(AB13,AB$5:OFFSET(AB$5,0,0,COUNTA(B$5:B$24)),1)</f>
        <v>9</v>
      </c>
      <c r="B13" s="66" t="s">
        <v>45</v>
      </c>
      <c r="C13" s="67" t="s">
        <v>39</v>
      </c>
      <c r="D13" s="9">
        <v>39.82</v>
      </c>
      <c r="E13" s="10">
        <f t="shared" si="0"/>
        <v>7</v>
      </c>
      <c r="F13" s="9">
        <v>40.22</v>
      </c>
      <c r="G13" s="11">
        <f t="shared" si="1"/>
        <v>9</v>
      </c>
      <c r="H13" s="13">
        <v>40.07</v>
      </c>
      <c r="I13" s="11">
        <f t="shared" si="2"/>
        <v>10</v>
      </c>
      <c r="J13" s="13">
        <v>40.18</v>
      </c>
      <c r="K13" s="11">
        <f t="shared" si="3"/>
        <v>7</v>
      </c>
      <c r="L13" s="12">
        <v>40.47</v>
      </c>
      <c r="M13" s="11">
        <f t="shared" si="4"/>
        <v>9</v>
      </c>
      <c r="N13" s="9">
        <v>40.130000000000003</v>
      </c>
      <c r="O13" s="11">
        <f t="shared" si="5"/>
        <v>10</v>
      </c>
      <c r="P13" s="13">
        <v>40.25</v>
      </c>
      <c r="Q13" s="11">
        <f t="shared" si="6"/>
        <v>11</v>
      </c>
      <c r="R13" s="13">
        <v>40.56</v>
      </c>
      <c r="S13" s="11">
        <f t="shared" si="7"/>
        <v>12</v>
      </c>
      <c r="T13" s="13">
        <v>40.53</v>
      </c>
      <c r="U13" s="11">
        <f t="shared" si="8"/>
        <v>8</v>
      </c>
      <c r="V13" s="9">
        <v>40.26</v>
      </c>
      <c r="W13" s="11">
        <f t="shared" si="9"/>
        <v>9</v>
      </c>
      <c r="X13" s="13">
        <v>39.979999999999997</v>
      </c>
      <c r="Y13" s="11">
        <f t="shared" si="10"/>
        <v>10</v>
      </c>
      <c r="Z13" s="13">
        <v>40.08</v>
      </c>
      <c r="AA13" s="11">
        <f t="shared" si="11"/>
        <v>9</v>
      </c>
      <c r="AB13" s="65">
        <f t="shared" si="12"/>
        <v>40.212499999999999</v>
      </c>
      <c r="AC13" s="8"/>
    </row>
    <row r="14" spans="1:29" ht="30" customHeight="1" thickBot="1" x14ac:dyDescent="0.25">
      <c r="A14" s="4">
        <f ca="1">RANK(AB14,AB$5:OFFSET(AB$5,0,0,COUNTA(B$5:B$24)),1)</f>
        <v>10</v>
      </c>
      <c r="B14" s="66" t="s">
        <v>47</v>
      </c>
      <c r="C14" s="67">
        <v>5</v>
      </c>
      <c r="D14" s="9">
        <v>40</v>
      </c>
      <c r="E14" s="10">
        <f t="shared" si="0"/>
        <v>10</v>
      </c>
      <c r="F14" s="9">
        <v>40.31</v>
      </c>
      <c r="G14" s="11">
        <f t="shared" si="1"/>
        <v>10</v>
      </c>
      <c r="H14" s="13">
        <v>40.01</v>
      </c>
      <c r="I14" s="11">
        <f t="shared" si="2"/>
        <v>9</v>
      </c>
      <c r="J14" s="13">
        <v>40.33</v>
      </c>
      <c r="K14" s="11">
        <f t="shared" si="3"/>
        <v>9</v>
      </c>
      <c r="L14" s="13">
        <v>40.54</v>
      </c>
      <c r="M14" s="11">
        <f t="shared" si="4"/>
        <v>10</v>
      </c>
      <c r="N14" s="9">
        <v>39.979999999999997</v>
      </c>
      <c r="O14" s="11">
        <f t="shared" si="5"/>
        <v>9</v>
      </c>
      <c r="P14" s="13">
        <v>39.979999999999997</v>
      </c>
      <c r="Q14" s="11">
        <f t="shared" si="6"/>
        <v>9</v>
      </c>
      <c r="R14" s="13">
        <v>39.89</v>
      </c>
      <c r="S14" s="11">
        <f t="shared" si="7"/>
        <v>5</v>
      </c>
      <c r="T14" s="13">
        <v>40.630000000000003</v>
      </c>
      <c r="U14" s="11">
        <f t="shared" si="8"/>
        <v>10</v>
      </c>
      <c r="V14" s="14">
        <v>40.65</v>
      </c>
      <c r="W14" s="11">
        <f t="shared" si="9"/>
        <v>12</v>
      </c>
      <c r="X14" s="13">
        <v>39.93</v>
      </c>
      <c r="Y14" s="11">
        <f t="shared" si="10"/>
        <v>9</v>
      </c>
      <c r="Z14" s="13">
        <v>40.36</v>
      </c>
      <c r="AA14" s="11">
        <f t="shared" si="11"/>
        <v>10</v>
      </c>
      <c r="AB14" s="65">
        <f t="shared" si="12"/>
        <v>40.217499999999994</v>
      </c>
      <c r="AC14" s="8"/>
    </row>
    <row r="15" spans="1:29" ht="30" customHeight="1" thickBot="1" x14ac:dyDescent="0.25">
      <c r="A15" s="4">
        <f ca="1">RANK(AB15,AB$5:OFFSET(AB$5,0,0,COUNTA(B$5:B$24)),1)</f>
        <v>11</v>
      </c>
      <c r="B15" s="66" t="s">
        <v>35</v>
      </c>
      <c r="C15" s="67" t="s">
        <v>39</v>
      </c>
      <c r="D15" s="9">
        <v>40.659999999999997</v>
      </c>
      <c r="E15" s="10">
        <f t="shared" si="0"/>
        <v>13</v>
      </c>
      <c r="F15" s="9">
        <v>40.840000000000003</v>
      </c>
      <c r="G15" s="11">
        <f t="shared" si="1"/>
        <v>12</v>
      </c>
      <c r="H15" s="13">
        <v>40.36</v>
      </c>
      <c r="I15" s="11">
        <f t="shared" si="2"/>
        <v>11</v>
      </c>
      <c r="J15" s="13">
        <v>40.65</v>
      </c>
      <c r="K15" s="11">
        <f t="shared" si="3"/>
        <v>12</v>
      </c>
      <c r="L15" s="13">
        <v>40.78</v>
      </c>
      <c r="M15" s="11">
        <f t="shared" si="4"/>
        <v>11</v>
      </c>
      <c r="N15" s="9">
        <v>40.409999999999997</v>
      </c>
      <c r="O15" s="11">
        <f t="shared" si="5"/>
        <v>12</v>
      </c>
      <c r="P15" s="13">
        <v>40.19</v>
      </c>
      <c r="Q15" s="11">
        <f t="shared" si="6"/>
        <v>10</v>
      </c>
      <c r="R15" s="13">
        <v>40.409999999999997</v>
      </c>
      <c r="S15" s="11">
        <f t="shared" si="7"/>
        <v>10</v>
      </c>
      <c r="T15" s="13">
        <v>41.01</v>
      </c>
      <c r="U15" s="52">
        <f t="shared" si="8"/>
        <v>13</v>
      </c>
      <c r="V15" s="9">
        <v>41.06</v>
      </c>
      <c r="W15" s="11">
        <f t="shared" si="9"/>
        <v>13</v>
      </c>
      <c r="X15" s="13">
        <v>40.090000000000003</v>
      </c>
      <c r="Y15" s="11">
        <f t="shared" si="10"/>
        <v>11</v>
      </c>
      <c r="Z15" s="13">
        <v>40.36</v>
      </c>
      <c r="AA15" s="11">
        <f t="shared" si="11"/>
        <v>10</v>
      </c>
      <c r="AB15" s="65">
        <f t="shared" si="12"/>
        <v>40.568333333333328</v>
      </c>
      <c r="AC15" s="8"/>
    </row>
    <row r="16" spans="1:29" ht="30" customHeight="1" thickBot="1" x14ac:dyDescent="0.25">
      <c r="A16" s="4">
        <f ca="1">RANK(AB16,AB$5:OFFSET(AB$5,0,0,COUNTA(B$5:B$24)),1)</f>
        <v>12</v>
      </c>
      <c r="B16" s="66" t="s">
        <v>46</v>
      </c>
      <c r="C16" s="67" t="s">
        <v>39</v>
      </c>
      <c r="D16" s="9">
        <v>40.33</v>
      </c>
      <c r="E16" s="10">
        <f t="shared" si="0"/>
        <v>11</v>
      </c>
      <c r="F16" s="9">
        <v>40.619999999999997</v>
      </c>
      <c r="G16" s="11">
        <f t="shared" si="1"/>
        <v>11</v>
      </c>
      <c r="H16" s="13">
        <v>40.36</v>
      </c>
      <c r="I16" s="11">
        <f t="shared" si="2"/>
        <v>11</v>
      </c>
      <c r="J16" s="13">
        <v>40.53</v>
      </c>
      <c r="K16" s="11">
        <f t="shared" si="3"/>
        <v>11</v>
      </c>
      <c r="L16" s="13">
        <v>40.85</v>
      </c>
      <c r="M16" s="11">
        <f t="shared" si="4"/>
        <v>12</v>
      </c>
      <c r="N16" s="14">
        <v>40.78</v>
      </c>
      <c r="O16" s="11">
        <f t="shared" si="5"/>
        <v>14</v>
      </c>
      <c r="P16" s="13">
        <v>40.450000000000003</v>
      </c>
      <c r="Q16" s="11">
        <f t="shared" si="6"/>
        <v>13</v>
      </c>
      <c r="R16" s="13">
        <v>40.65</v>
      </c>
      <c r="S16" s="11">
        <f t="shared" si="7"/>
        <v>13</v>
      </c>
      <c r="T16" s="13">
        <v>40.96</v>
      </c>
      <c r="U16" s="11">
        <f t="shared" si="8"/>
        <v>12</v>
      </c>
      <c r="V16" s="9">
        <v>40.590000000000003</v>
      </c>
      <c r="W16" s="11">
        <f t="shared" si="9"/>
        <v>11</v>
      </c>
      <c r="X16" s="13">
        <v>40.299999999999997</v>
      </c>
      <c r="Y16" s="11">
        <f t="shared" si="10"/>
        <v>12</v>
      </c>
      <c r="Z16" s="13">
        <v>40.619999999999997</v>
      </c>
      <c r="AA16" s="11">
        <f t="shared" si="11"/>
        <v>13</v>
      </c>
      <c r="AB16" s="65">
        <f t="shared" si="12"/>
        <v>40.586666666666659</v>
      </c>
      <c r="AC16" s="8"/>
    </row>
    <row r="17" spans="1:29" ht="30" customHeight="1" thickBot="1" x14ac:dyDescent="0.25">
      <c r="A17" s="4">
        <f ca="1">RANK(AB17,AB$5:OFFSET(AB$5,0,0,COUNTA(B$5:B$24)),1)</f>
        <v>13</v>
      </c>
      <c r="B17" s="66" t="s">
        <v>44</v>
      </c>
      <c r="C17" s="67">
        <v>20</v>
      </c>
      <c r="D17" s="14">
        <v>40.96</v>
      </c>
      <c r="E17" s="10">
        <f t="shared" si="0"/>
        <v>14</v>
      </c>
      <c r="F17" s="9">
        <v>41.03</v>
      </c>
      <c r="G17" s="11">
        <f t="shared" si="1"/>
        <v>13</v>
      </c>
      <c r="H17" s="13">
        <v>40.58</v>
      </c>
      <c r="I17" s="11">
        <f t="shared" si="2"/>
        <v>14</v>
      </c>
      <c r="J17" s="13">
        <v>40.700000000000003</v>
      </c>
      <c r="K17" s="11">
        <f t="shared" si="3"/>
        <v>13</v>
      </c>
      <c r="L17" s="13">
        <v>40.89</v>
      </c>
      <c r="M17" s="11">
        <f t="shared" si="4"/>
        <v>13</v>
      </c>
      <c r="N17" s="9">
        <v>40.32</v>
      </c>
      <c r="O17" s="11">
        <f t="shared" si="5"/>
        <v>11</v>
      </c>
      <c r="P17" s="13">
        <v>40.25</v>
      </c>
      <c r="Q17" s="11">
        <f t="shared" si="6"/>
        <v>11</v>
      </c>
      <c r="R17" s="13">
        <v>40.520000000000003</v>
      </c>
      <c r="S17" s="11">
        <f t="shared" si="7"/>
        <v>11</v>
      </c>
      <c r="T17" s="13">
        <v>40.89</v>
      </c>
      <c r="U17" s="11">
        <f t="shared" si="8"/>
        <v>11</v>
      </c>
      <c r="V17" s="9">
        <v>41.07</v>
      </c>
      <c r="W17" s="11">
        <f t="shared" si="9"/>
        <v>14</v>
      </c>
      <c r="X17" s="13">
        <v>40.53</v>
      </c>
      <c r="Y17" s="11">
        <f t="shared" si="10"/>
        <v>13</v>
      </c>
      <c r="Z17" s="13">
        <v>40.36</v>
      </c>
      <c r="AA17" s="11">
        <f t="shared" si="11"/>
        <v>10</v>
      </c>
      <c r="AB17" s="65">
        <f t="shared" si="12"/>
        <v>40.675000000000004</v>
      </c>
      <c r="AC17" s="8"/>
    </row>
    <row r="18" spans="1:29" ht="30" customHeight="1" thickBot="1" x14ac:dyDescent="0.25">
      <c r="A18" s="4">
        <f ca="1">RANK(AB18,AB$5:OFFSET(AB$5,0,0,COUNTA(B$5:B$24)),1)</f>
        <v>14</v>
      </c>
      <c r="B18" s="66" t="s">
        <v>21</v>
      </c>
      <c r="C18" s="67">
        <v>20</v>
      </c>
      <c r="D18" s="9">
        <v>40.56</v>
      </c>
      <c r="E18" s="10">
        <f t="shared" si="0"/>
        <v>12</v>
      </c>
      <c r="F18" s="14">
        <v>41.3</v>
      </c>
      <c r="G18" s="11">
        <f t="shared" si="1"/>
        <v>14</v>
      </c>
      <c r="H18" s="13">
        <v>40.44</v>
      </c>
      <c r="I18" s="11">
        <f t="shared" si="2"/>
        <v>13</v>
      </c>
      <c r="J18" s="13">
        <v>41.52</v>
      </c>
      <c r="K18" s="11">
        <f t="shared" si="3"/>
        <v>14</v>
      </c>
      <c r="L18" s="13">
        <v>41.31</v>
      </c>
      <c r="M18" s="11">
        <f t="shared" si="4"/>
        <v>14</v>
      </c>
      <c r="N18" s="9">
        <v>40.46</v>
      </c>
      <c r="O18" s="11">
        <f t="shared" si="5"/>
        <v>13</v>
      </c>
      <c r="P18" s="13">
        <v>40.53</v>
      </c>
      <c r="Q18" s="11">
        <f t="shared" si="6"/>
        <v>14</v>
      </c>
      <c r="R18" s="13">
        <v>40.770000000000003</v>
      </c>
      <c r="S18" s="11">
        <f t="shared" si="7"/>
        <v>14</v>
      </c>
      <c r="T18" s="13">
        <v>41.04</v>
      </c>
      <c r="U18" s="11">
        <f t="shared" si="8"/>
        <v>14</v>
      </c>
      <c r="V18" s="9">
        <v>40.51</v>
      </c>
      <c r="W18" s="11">
        <f t="shared" si="9"/>
        <v>10</v>
      </c>
      <c r="X18" s="13">
        <v>40.81</v>
      </c>
      <c r="Y18" s="11">
        <f t="shared" si="10"/>
        <v>14</v>
      </c>
      <c r="Z18" s="13">
        <v>40.81</v>
      </c>
      <c r="AA18" s="11">
        <f t="shared" si="11"/>
        <v>14</v>
      </c>
      <c r="AB18" s="65">
        <f t="shared" si="12"/>
        <v>40.838333333333331</v>
      </c>
      <c r="AC18" s="8"/>
    </row>
    <row r="19" spans="1:29" ht="30" hidden="1" customHeight="1" thickBot="1" x14ac:dyDescent="0.25">
      <c r="A19" s="4" t="e">
        <f ca="1">RANK(AB19,AB$5:OFFSET(AB$5,0,0,COUNTA(B$5:B$27)),1)</f>
        <v>#DIV/0!</v>
      </c>
      <c r="B19" s="66"/>
      <c r="C19" s="67"/>
      <c r="D19" s="9"/>
      <c r="E19" s="10" t="e">
        <f t="shared" ref="E19:E29" si="13">RANK(D19,D$5:D$29,1)</f>
        <v>#N/A</v>
      </c>
      <c r="F19" s="9"/>
      <c r="G19" s="11" t="e">
        <f t="shared" ref="G19:G29" si="14">RANK(F19,F$5:F$29,1)</f>
        <v>#N/A</v>
      </c>
      <c r="H19" s="13"/>
      <c r="I19" s="11" t="e">
        <f t="shared" ref="I19:I29" si="15">RANK(H19,H$5:H$29,1)</f>
        <v>#N/A</v>
      </c>
      <c r="J19" s="13"/>
      <c r="K19" s="11" t="e">
        <f t="shared" ref="K19:K29" si="16">RANK(J19,J$5:J$29,1)</f>
        <v>#N/A</v>
      </c>
      <c r="L19" s="13"/>
      <c r="M19" s="11" t="e">
        <f t="shared" ref="M19:M29" si="17">RANK(L19,L$5:L$29,1)</f>
        <v>#N/A</v>
      </c>
      <c r="N19" s="9"/>
      <c r="O19" s="11" t="e">
        <f t="shared" ref="O19:O29" si="18">RANK(N19,N$5:N$29,1)</f>
        <v>#N/A</v>
      </c>
      <c r="P19" s="13"/>
      <c r="Q19" s="11" t="e">
        <f t="shared" ref="Q19:Q29" si="19">RANK(P19,P$5:P$29,1)</f>
        <v>#N/A</v>
      </c>
      <c r="R19" s="13"/>
      <c r="S19" s="11" t="e">
        <f t="shared" ref="S19:S29" si="20">RANK(R19,R$5:R$29,1)</f>
        <v>#N/A</v>
      </c>
      <c r="T19" s="13"/>
      <c r="U19" s="11" t="e">
        <f t="shared" ref="U19:U29" si="21">RANK(T19,T$5:T$29,1)</f>
        <v>#N/A</v>
      </c>
      <c r="V19" s="9"/>
      <c r="W19" s="11" t="e">
        <f t="shared" ref="W19:W29" si="22">RANK(V19,V$5:V$29,1)</f>
        <v>#N/A</v>
      </c>
      <c r="X19" s="13"/>
      <c r="Y19" s="11" t="e">
        <f t="shared" ref="Y19:Y29" si="23">RANK(X19,X$5:X$29,1)</f>
        <v>#N/A</v>
      </c>
      <c r="Z19" s="13"/>
      <c r="AA19" s="11" t="e">
        <f t="shared" ref="AA19:AA29" si="24">RANK(Z19,Z$5:Z$29,1)</f>
        <v>#N/A</v>
      </c>
      <c r="AB19" s="65" t="e">
        <f t="shared" ref="AB19:AB27" si="25">AVERAGEIF(D19:AA19,"&gt;25")</f>
        <v>#DIV/0!</v>
      </c>
      <c r="AC19" s="8"/>
    </row>
    <row r="20" spans="1:29" ht="30" hidden="1" customHeight="1" thickBot="1" x14ac:dyDescent="0.25">
      <c r="A20" s="4" t="e">
        <f ca="1">RANK(AB20,AB$5:OFFSET(AB$5,0,0,COUNTA(B$5:B$24)),1)</f>
        <v>#DIV/0!</v>
      </c>
      <c r="B20" s="66"/>
      <c r="C20" s="68"/>
      <c r="D20" s="9"/>
      <c r="E20" s="10" t="e">
        <f t="shared" si="13"/>
        <v>#N/A</v>
      </c>
      <c r="F20" s="9"/>
      <c r="G20" s="11" t="e">
        <f t="shared" si="14"/>
        <v>#N/A</v>
      </c>
      <c r="H20" s="13"/>
      <c r="I20" s="11" t="e">
        <f t="shared" si="15"/>
        <v>#N/A</v>
      </c>
      <c r="J20" s="13"/>
      <c r="K20" s="11" t="e">
        <f t="shared" si="16"/>
        <v>#N/A</v>
      </c>
      <c r="L20" s="13"/>
      <c r="M20" s="11" t="e">
        <f t="shared" si="17"/>
        <v>#N/A</v>
      </c>
      <c r="N20" s="9"/>
      <c r="O20" s="11" t="e">
        <f t="shared" si="18"/>
        <v>#N/A</v>
      </c>
      <c r="P20" s="13"/>
      <c r="Q20" s="11" t="e">
        <f t="shared" si="19"/>
        <v>#N/A</v>
      </c>
      <c r="R20" s="13"/>
      <c r="S20" s="11" t="e">
        <f t="shared" si="20"/>
        <v>#N/A</v>
      </c>
      <c r="T20" s="13"/>
      <c r="U20" s="11" t="e">
        <f t="shared" si="21"/>
        <v>#N/A</v>
      </c>
      <c r="V20" s="9"/>
      <c r="W20" s="11" t="e">
        <f t="shared" si="22"/>
        <v>#N/A</v>
      </c>
      <c r="X20" s="13"/>
      <c r="Y20" s="11" t="e">
        <f t="shared" si="23"/>
        <v>#N/A</v>
      </c>
      <c r="Z20" s="13"/>
      <c r="AA20" s="11" t="e">
        <f t="shared" si="24"/>
        <v>#N/A</v>
      </c>
      <c r="AB20" s="65" t="e">
        <f t="shared" si="25"/>
        <v>#DIV/0!</v>
      </c>
      <c r="AC20" s="8"/>
    </row>
    <row r="21" spans="1:29" ht="30" hidden="1" customHeight="1" thickBot="1" x14ac:dyDescent="0.25">
      <c r="A21" s="4" t="e">
        <f ca="1">RANK(AB21,AB$5:OFFSET(AB$5,0,0,COUNTA(B$5:B$24)),1)</f>
        <v>#DIV/0!</v>
      </c>
      <c r="B21" s="66"/>
      <c r="C21" s="68"/>
      <c r="D21" s="9"/>
      <c r="E21" s="10" t="e">
        <f t="shared" si="13"/>
        <v>#N/A</v>
      </c>
      <c r="F21" s="9"/>
      <c r="G21" s="11" t="e">
        <f t="shared" si="14"/>
        <v>#N/A</v>
      </c>
      <c r="H21" s="13"/>
      <c r="I21" s="11" t="e">
        <f t="shared" si="15"/>
        <v>#N/A</v>
      </c>
      <c r="J21" s="13"/>
      <c r="K21" s="11" t="e">
        <f t="shared" si="16"/>
        <v>#N/A</v>
      </c>
      <c r="L21" s="13"/>
      <c r="M21" s="11" t="e">
        <f t="shared" si="17"/>
        <v>#N/A</v>
      </c>
      <c r="N21" s="9"/>
      <c r="O21" s="11" t="e">
        <f t="shared" si="18"/>
        <v>#N/A</v>
      </c>
      <c r="P21" s="13"/>
      <c r="Q21" s="11" t="e">
        <f t="shared" si="19"/>
        <v>#N/A</v>
      </c>
      <c r="R21" s="13"/>
      <c r="S21" s="11" t="e">
        <f t="shared" si="20"/>
        <v>#N/A</v>
      </c>
      <c r="T21" s="13"/>
      <c r="U21" s="11" t="e">
        <f t="shared" si="21"/>
        <v>#N/A</v>
      </c>
      <c r="V21" s="9"/>
      <c r="W21" s="11" t="e">
        <f t="shared" si="22"/>
        <v>#N/A</v>
      </c>
      <c r="X21" s="13"/>
      <c r="Y21" s="11" t="e">
        <f t="shared" si="23"/>
        <v>#N/A</v>
      </c>
      <c r="Z21" s="13"/>
      <c r="AA21" s="11" t="e">
        <f t="shared" si="24"/>
        <v>#N/A</v>
      </c>
      <c r="AB21" s="65" t="e">
        <f t="shared" si="25"/>
        <v>#DIV/0!</v>
      </c>
      <c r="AC21" s="8"/>
    </row>
    <row r="22" spans="1:29" ht="30" hidden="1" customHeight="1" thickBot="1" x14ac:dyDescent="0.25">
      <c r="A22" s="4" t="e">
        <f ca="1">RANK(AB22,AB$5:OFFSET(AB$5,0,0,COUNTA(B$5:B$24)),1)</f>
        <v>#DIV/0!</v>
      </c>
      <c r="B22" s="66"/>
      <c r="C22" s="68"/>
      <c r="D22" s="9"/>
      <c r="E22" s="10" t="e">
        <f t="shared" si="13"/>
        <v>#N/A</v>
      </c>
      <c r="F22" s="9"/>
      <c r="G22" s="11" t="e">
        <f t="shared" si="14"/>
        <v>#N/A</v>
      </c>
      <c r="H22" s="13"/>
      <c r="I22" s="11" t="e">
        <f t="shared" si="15"/>
        <v>#N/A</v>
      </c>
      <c r="J22" s="13"/>
      <c r="K22" s="11" t="e">
        <f t="shared" si="16"/>
        <v>#N/A</v>
      </c>
      <c r="L22" s="13"/>
      <c r="M22" s="11" t="e">
        <f t="shared" si="17"/>
        <v>#N/A</v>
      </c>
      <c r="N22" s="9"/>
      <c r="O22" s="11" t="e">
        <f t="shared" si="18"/>
        <v>#N/A</v>
      </c>
      <c r="P22" s="13"/>
      <c r="Q22" s="11" t="e">
        <f t="shared" si="19"/>
        <v>#N/A</v>
      </c>
      <c r="R22" s="13"/>
      <c r="S22" s="11" t="e">
        <f t="shared" si="20"/>
        <v>#N/A</v>
      </c>
      <c r="T22" s="13"/>
      <c r="U22" s="11" t="e">
        <f t="shared" si="21"/>
        <v>#N/A</v>
      </c>
      <c r="V22" s="9"/>
      <c r="W22" s="11" t="e">
        <f t="shared" si="22"/>
        <v>#N/A</v>
      </c>
      <c r="X22" s="13"/>
      <c r="Y22" s="11" t="e">
        <f t="shared" si="23"/>
        <v>#N/A</v>
      </c>
      <c r="Z22" s="13"/>
      <c r="AA22" s="11" t="e">
        <f t="shared" si="24"/>
        <v>#N/A</v>
      </c>
      <c r="AB22" s="65" t="e">
        <f t="shared" si="25"/>
        <v>#DIV/0!</v>
      </c>
    </row>
    <row r="23" spans="1:29" ht="30" hidden="1" customHeight="1" thickBot="1" x14ac:dyDescent="0.25">
      <c r="A23" s="4" t="e">
        <f ca="1">RANK(AB23,AB$5:OFFSET(AB$5,0,0,COUNTA(B$5:B$24)),1)</f>
        <v>#DIV/0!</v>
      </c>
      <c r="B23" s="66"/>
      <c r="C23" s="67"/>
      <c r="D23" s="9"/>
      <c r="E23" s="10" t="e">
        <f t="shared" si="13"/>
        <v>#N/A</v>
      </c>
      <c r="F23" s="9"/>
      <c r="G23" s="11" t="e">
        <f t="shared" si="14"/>
        <v>#N/A</v>
      </c>
      <c r="H23" s="13"/>
      <c r="I23" s="11" t="e">
        <f t="shared" si="15"/>
        <v>#N/A</v>
      </c>
      <c r="J23" s="13"/>
      <c r="K23" s="11" t="e">
        <f t="shared" si="16"/>
        <v>#N/A</v>
      </c>
      <c r="L23" s="13"/>
      <c r="M23" s="11" t="e">
        <f t="shared" si="17"/>
        <v>#N/A</v>
      </c>
      <c r="N23" s="9"/>
      <c r="O23" s="11" t="e">
        <f t="shared" si="18"/>
        <v>#N/A</v>
      </c>
      <c r="P23" s="13"/>
      <c r="Q23" s="11" t="e">
        <f t="shared" si="19"/>
        <v>#N/A</v>
      </c>
      <c r="R23" s="13"/>
      <c r="S23" s="11" t="e">
        <f t="shared" si="20"/>
        <v>#N/A</v>
      </c>
      <c r="T23" s="13"/>
      <c r="U23" s="11" t="e">
        <f t="shared" si="21"/>
        <v>#N/A</v>
      </c>
      <c r="V23" s="9"/>
      <c r="W23" s="11" t="e">
        <f t="shared" si="22"/>
        <v>#N/A</v>
      </c>
      <c r="X23" s="13"/>
      <c r="Y23" s="11" t="e">
        <f t="shared" si="23"/>
        <v>#N/A</v>
      </c>
      <c r="Z23" s="13"/>
      <c r="AA23" s="11" t="e">
        <f t="shared" si="24"/>
        <v>#N/A</v>
      </c>
      <c r="AB23" s="65" t="e">
        <f t="shared" si="25"/>
        <v>#DIV/0!</v>
      </c>
    </row>
    <row r="24" spans="1:29" ht="30" hidden="1" customHeight="1" thickBot="1" x14ac:dyDescent="0.25">
      <c r="A24" s="4" t="e">
        <f ca="1">RANK(AB24,AB$5:OFFSET(AB$5,0,0,COUNTA(B$5:B$27)),1)</f>
        <v>#DIV/0!</v>
      </c>
      <c r="B24" s="66"/>
      <c r="C24" s="67"/>
      <c r="D24" s="9"/>
      <c r="E24" s="10" t="e">
        <f t="shared" si="13"/>
        <v>#N/A</v>
      </c>
      <c r="F24" s="9"/>
      <c r="G24" s="11" t="e">
        <f t="shared" si="14"/>
        <v>#N/A</v>
      </c>
      <c r="H24" s="13"/>
      <c r="I24" s="11" t="e">
        <f t="shared" si="15"/>
        <v>#N/A</v>
      </c>
      <c r="J24" s="13"/>
      <c r="K24" s="11" t="e">
        <f t="shared" si="16"/>
        <v>#N/A</v>
      </c>
      <c r="L24" s="13"/>
      <c r="M24" s="11" t="e">
        <f t="shared" si="17"/>
        <v>#N/A</v>
      </c>
      <c r="N24" s="9"/>
      <c r="O24" s="11" t="e">
        <f t="shared" si="18"/>
        <v>#N/A</v>
      </c>
      <c r="P24" s="13"/>
      <c r="Q24" s="11" t="e">
        <f t="shared" si="19"/>
        <v>#N/A</v>
      </c>
      <c r="R24" s="13"/>
      <c r="S24" s="11" t="e">
        <f t="shared" si="20"/>
        <v>#N/A</v>
      </c>
      <c r="T24" s="13"/>
      <c r="U24" s="11" t="e">
        <f t="shared" si="21"/>
        <v>#N/A</v>
      </c>
      <c r="V24" s="9"/>
      <c r="W24" s="11" t="e">
        <f t="shared" si="22"/>
        <v>#N/A</v>
      </c>
      <c r="X24" s="13"/>
      <c r="Y24" s="11" t="e">
        <f t="shared" si="23"/>
        <v>#N/A</v>
      </c>
      <c r="Z24" s="13"/>
      <c r="AA24" s="11" t="e">
        <f t="shared" si="24"/>
        <v>#N/A</v>
      </c>
      <c r="AB24" s="65" t="e">
        <f t="shared" si="25"/>
        <v>#DIV/0!</v>
      </c>
    </row>
    <row r="25" spans="1:29" ht="30" hidden="1" customHeight="1" thickBot="1" x14ac:dyDescent="0.25">
      <c r="A25" s="4">
        <v>21</v>
      </c>
      <c r="B25" s="66"/>
      <c r="C25" s="67"/>
      <c r="D25" s="9"/>
      <c r="E25" s="10" t="e">
        <f t="shared" si="13"/>
        <v>#N/A</v>
      </c>
      <c r="F25" s="9"/>
      <c r="G25" s="11" t="e">
        <f t="shared" si="14"/>
        <v>#N/A</v>
      </c>
      <c r="H25" s="13"/>
      <c r="I25" s="11" t="e">
        <f t="shared" si="15"/>
        <v>#N/A</v>
      </c>
      <c r="J25" s="13"/>
      <c r="K25" s="11" t="e">
        <f t="shared" si="16"/>
        <v>#N/A</v>
      </c>
      <c r="L25" s="13"/>
      <c r="M25" s="11" t="e">
        <f t="shared" si="17"/>
        <v>#N/A</v>
      </c>
      <c r="N25" s="9"/>
      <c r="O25" s="11" t="e">
        <f t="shared" si="18"/>
        <v>#N/A</v>
      </c>
      <c r="P25" s="13"/>
      <c r="Q25" s="11" t="e">
        <f t="shared" si="19"/>
        <v>#N/A</v>
      </c>
      <c r="R25" s="13"/>
      <c r="S25" s="11" t="e">
        <f t="shared" si="20"/>
        <v>#N/A</v>
      </c>
      <c r="T25" s="13"/>
      <c r="U25" s="11" t="e">
        <f t="shared" si="21"/>
        <v>#N/A</v>
      </c>
      <c r="V25" s="9"/>
      <c r="W25" s="11" t="e">
        <f t="shared" si="22"/>
        <v>#N/A</v>
      </c>
      <c r="X25" s="13"/>
      <c r="Y25" s="11" t="e">
        <f t="shared" si="23"/>
        <v>#N/A</v>
      </c>
      <c r="Z25" s="13"/>
      <c r="AA25" s="11" t="e">
        <f t="shared" si="24"/>
        <v>#N/A</v>
      </c>
      <c r="AB25" s="65" t="e">
        <f t="shared" si="25"/>
        <v>#DIV/0!</v>
      </c>
    </row>
    <row r="26" spans="1:29" ht="30" hidden="1" customHeight="1" thickBot="1" x14ac:dyDescent="0.25">
      <c r="A26" s="4">
        <v>22</v>
      </c>
      <c r="B26" s="66"/>
      <c r="C26" s="67"/>
      <c r="D26" s="9"/>
      <c r="E26" s="10" t="e">
        <f t="shared" si="13"/>
        <v>#N/A</v>
      </c>
      <c r="F26" s="9"/>
      <c r="G26" s="11" t="e">
        <f t="shared" si="14"/>
        <v>#N/A</v>
      </c>
      <c r="H26" s="13"/>
      <c r="I26" s="11" t="e">
        <f t="shared" si="15"/>
        <v>#N/A</v>
      </c>
      <c r="J26" s="13"/>
      <c r="K26" s="11" t="e">
        <f t="shared" si="16"/>
        <v>#N/A</v>
      </c>
      <c r="L26" s="13"/>
      <c r="M26" s="11" t="e">
        <f t="shared" si="17"/>
        <v>#N/A</v>
      </c>
      <c r="N26" s="9"/>
      <c r="O26" s="11" t="e">
        <f t="shared" si="18"/>
        <v>#N/A</v>
      </c>
      <c r="P26" s="13"/>
      <c r="Q26" s="11" t="e">
        <f t="shared" si="19"/>
        <v>#N/A</v>
      </c>
      <c r="R26" s="13"/>
      <c r="S26" s="11" t="e">
        <f t="shared" si="20"/>
        <v>#N/A</v>
      </c>
      <c r="T26" s="13"/>
      <c r="U26" s="11" t="e">
        <f t="shared" si="21"/>
        <v>#N/A</v>
      </c>
      <c r="V26" s="9"/>
      <c r="W26" s="11" t="e">
        <f t="shared" si="22"/>
        <v>#N/A</v>
      </c>
      <c r="X26" s="13"/>
      <c r="Y26" s="11" t="e">
        <f t="shared" si="23"/>
        <v>#N/A</v>
      </c>
      <c r="Z26" s="13"/>
      <c r="AA26" s="11" t="e">
        <f t="shared" si="24"/>
        <v>#N/A</v>
      </c>
      <c r="AB26" s="65" t="e">
        <f t="shared" si="25"/>
        <v>#DIV/0!</v>
      </c>
    </row>
    <row r="27" spans="1:29" ht="30" hidden="1" customHeight="1" thickBot="1" x14ac:dyDescent="0.25">
      <c r="A27" s="4">
        <v>23</v>
      </c>
      <c r="B27" s="66"/>
      <c r="C27" s="68"/>
      <c r="D27" s="9"/>
      <c r="E27" s="10" t="e">
        <f t="shared" si="13"/>
        <v>#N/A</v>
      </c>
      <c r="F27" s="9"/>
      <c r="G27" s="11" t="e">
        <f t="shared" si="14"/>
        <v>#N/A</v>
      </c>
      <c r="H27" s="13"/>
      <c r="I27" s="11" t="e">
        <f t="shared" si="15"/>
        <v>#N/A</v>
      </c>
      <c r="J27" s="13"/>
      <c r="K27" s="11" t="e">
        <f t="shared" si="16"/>
        <v>#N/A</v>
      </c>
      <c r="L27" s="13"/>
      <c r="M27" s="11" t="e">
        <f t="shared" si="17"/>
        <v>#N/A</v>
      </c>
      <c r="N27" s="9"/>
      <c r="O27" s="11" t="e">
        <f t="shared" si="18"/>
        <v>#N/A</v>
      </c>
      <c r="P27" s="13"/>
      <c r="Q27" s="11" t="e">
        <f t="shared" si="19"/>
        <v>#N/A</v>
      </c>
      <c r="R27" s="13"/>
      <c r="S27" s="11" t="e">
        <f t="shared" si="20"/>
        <v>#N/A</v>
      </c>
      <c r="T27" s="13"/>
      <c r="U27" s="11" t="e">
        <f t="shared" si="21"/>
        <v>#N/A</v>
      </c>
      <c r="V27" s="9"/>
      <c r="W27" s="11" t="e">
        <f t="shared" si="22"/>
        <v>#N/A</v>
      </c>
      <c r="X27" s="13"/>
      <c r="Y27" s="11" t="e">
        <f t="shared" si="23"/>
        <v>#N/A</v>
      </c>
      <c r="Z27" s="13"/>
      <c r="AA27" s="11" t="e">
        <f t="shared" si="24"/>
        <v>#N/A</v>
      </c>
      <c r="AB27" s="65" t="e">
        <f t="shared" si="25"/>
        <v>#DIV/0!</v>
      </c>
    </row>
    <row r="28" spans="1:29" ht="30" hidden="1" customHeight="1" thickBot="1" x14ac:dyDescent="0.25">
      <c r="A28" s="4" t="e">
        <f>RANK(AB28,AB$5:AB$19,1)</f>
        <v>#DIV/0!</v>
      </c>
      <c r="B28" s="69"/>
      <c r="C28" s="70"/>
      <c r="D28" s="71"/>
      <c r="E28" s="10" t="e">
        <f t="shared" si="13"/>
        <v>#N/A</v>
      </c>
      <c r="F28" s="71"/>
      <c r="G28" s="11" t="e">
        <f t="shared" si="14"/>
        <v>#N/A</v>
      </c>
      <c r="H28" s="72"/>
      <c r="I28" s="11" t="e">
        <f t="shared" si="15"/>
        <v>#N/A</v>
      </c>
      <c r="J28" s="72"/>
      <c r="K28" s="11" t="e">
        <f t="shared" si="16"/>
        <v>#N/A</v>
      </c>
      <c r="L28" s="72"/>
      <c r="M28" s="11" t="e">
        <f t="shared" si="17"/>
        <v>#N/A</v>
      </c>
      <c r="N28" s="71"/>
      <c r="O28" s="11" t="e">
        <f t="shared" si="18"/>
        <v>#N/A</v>
      </c>
      <c r="P28" s="72"/>
      <c r="Q28" s="11" t="e">
        <f t="shared" si="19"/>
        <v>#N/A</v>
      </c>
      <c r="R28" s="72"/>
      <c r="S28" s="11" t="e">
        <f t="shared" si="20"/>
        <v>#N/A</v>
      </c>
      <c r="T28" s="72"/>
      <c r="U28" s="11" t="e">
        <f t="shared" si="21"/>
        <v>#N/A</v>
      </c>
      <c r="V28" s="71"/>
      <c r="W28" s="11" t="e">
        <f t="shared" si="22"/>
        <v>#N/A</v>
      </c>
      <c r="X28" s="72"/>
      <c r="Y28" s="11" t="e">
        <f t="shared" si="23"/>
        <v>#N/A</v>
      </c>
      <c r="Z28" s="72"/>
      <c r="AA28" s="11" t="e">
        <f t="shared" si="24"/>
        <v>#N/A</v>
      </c>
      <c r="AB28" s="65"/>
    </row>
    <row r="29" spans="1:29" ht="30" hidden="1" customHeight="1" thickBot="1" x14ac:dyDescent="0.25">
      <c r="A29" s="73" t="e">
        <f>RANK(AB29,AB$5:AB$19,1)</f>
        <v>#DIV/0!</v>
      </c>
      <c r="B29" s="69"/>
      <c r="C29" s="70"/>
      <c r="D29" s="71"/>
      <c r="E29" s="74" t="e">
        <f t="shared" si="13"/>
        <v>#N/A</v>
      </c>
      <c r="F29" s="75"/>
      <c r="G29" s="76" t="e">
        <f t="shared" si="14"/>
        <v>#N/A</v>
      </c>
      <c r="H29" s="77"/>
      <c r="I29" s="76" t="e">
        <f t="shared" si="15"/>
        <v>#N/A</v>
      </c>
      <c r="J29" s="77"/>
      <c r="K29" s="76" t="e">
        <f t="shared" si="16"/>
        <v>#N/A</v>
      </c>
      <c r="L29" s="77"/>
      <c r="M29" s="76" t="e">
        <f t="shared" si="17"/>
        <v>#N/A</v>
      </c>
      <c r="N29" s="75"/>
      <c r="O29" s="76" t="e">
        <f t="shared" si="18"/>
        <v>#N/A</v>
      </c>
      <c r="P29" s="77"/>
      <c r="Q29" s="76" t="e">
        <f t="shared" si="19"/>
        <v>#N/A</v>
      </c>
      <c r="R29" s="77"/>
      <c r="S29" s="76" t="e">
        <f t="shared" si="20"/>
        <v>#N/A</v>
      </c>
      <c r="T29" s="77"/>
      <c r="U29" s="76" t="e">
        <f t="shared" si="21"/>
        <v>#N/A</v>
      </c>
      <c r="V29" s="75"/>
      <c r="W29" s="76" t="e">
        <f t="shared" si="22"/>
        <v>#N/A</v>
      </c>
      <c r="X29" s="77"/>
      <c r="Y29" s="76" t="e">
        <f t="shared" si="23"/>
        <v>#N/A</v>
      </c>
      <c r="Z29" s="77"/>
      <c r="AA29" s="76" t="e">
        <f t="shared" si="24"/>
        <v>#N/A</v>
      </c>
      <c r="AB29" s="65" t="e">
        <f>AVERAGEIF(D29:AA29,"&gt;25")</f>
        <v>#DIV/0!</v>
      </c>
    </row>
    <row r="30" spans="1:29" ht="30" customHeight="1" thickBot="1" x14ac:dyDescent="0.25">
      <c r="A30" s="114" t="s">
        <v>7</v>
      </c>
      <c r="B30" s="115"/>
      <c r="C30" s="78">
        <v>6</v>
      </c>
      <c r="D30" s="79">
        <f ca="1">AVERAGEIF(OFFSET(D5,0,0,$C30), "&gt;25")</f>
        <v>39.598333333333336</v>
      </c>
      <c r="E30" s="80">
        <f ca="1">RANK(D30,$D31:$O31,1)</f>
        <v>4</v>
      </c>
      <c r="F30" s="79">
        <f ca="1">AVERAGEIF(OFFSET(F5,0,0,$C30), "&gt;25")</f>
        <v>39.781666666666673</v>
      </c>
      <c r="G30" s="80">
        <f ca="1">RANK(F30,$D31:$O31,1)</f>
        <v>8</v>
      </c>
      <c r="H30" s="81">
        <f ca="1">AVERAGEIF(OFFSET(H5,0,0,$C30), "&gt;25")</f>
        <v>39.671666666666667</v>
      </c>
      <c r="I30" s="80">
        <f ca="1">RANK(H30,$D31:$O31,1)</f>
        <v>5</v>
      </c>
      <c r="J30" s="79">
        <f ca="1">AVERAGEIF(OFFSET(J5,0,0,$C30), "&gt;25")</f>
        <v>39.714999999999996</v>
      </c>
      <c r="K30" s="80">
        <f ca="1">RANK(J30,$D31:$O31,1)</f>
        <v>7</v>
      </c>
      <c r="L30" s="81">
        <f ca="1">AVERAGEIF(OFFSET(L5,0,0,$C30), "&gt;25")</f>
        <v>39.893333333333331</v>
      </c>
      <c r="M30" s="80">
        <f ca="1">RANK(L30,$D31:$O31,1)</f>
        <v>10</v>
      </c>
      <c r="N30" s="79">
        <f ca="1">AVERAGEIF(OFFSET(N5,0,0,$C30), "&gt;25")</f>
        <v>39.53</v>
      </c>
      <c r="O30" s="80">
        <f ca="1">RANK(N30,$D31:$O31,1)</f>
        <v>3</v>
      </c>
      <c r="P30" s="81">
        <f ca="1">AVERAGEIF(OFFSET(P5,0,0,$C30), "&gt;25")</f>
        <v>39.524999999999999</v>
      </c>
      <c r="Q30" s="80">
        <f ca="1">RANK(P30,$D31:$O31,1)</f>
        <v>2</v>
      </c>
      <c r="R30" s="79">
        <f ca="1">AVERAGEIF(OFFSET(R5,0,0,$C30), "&gt;25")</f>
        <v>39.803333333333335</v>
      </c>
      <c r="S30" s="80">
        <f ca="1">RANK(R30,$D31:$O31,1)</f>
        <v>9</v>
      </c>
      <c r="T30" s="81">
        <f ca="1">AVERAGEIF(OFFSET(T5,0,0,$C30), "&gt;25")</f>
        <v>40.081666666666663</v>
      </c>
      <c r="U30" s="80">
        <f ca="1">RANK(T30,$D31:$O31,1)</f>
        <v>12</v>
      </c>
      <c r="V30" s="79">
        <f ca="1">AVERAGEIF(OFFSET(V5,0,0,$C30), "&gt;25")</f>
        <v>39.956666666666671</v>
      </c>
      <c r="W30" s="80">
        <f ca="1">RANK(V30,$D31:$O31,1)</f>
        <v>11</v>
      </c>
      <c r="X30" s="79">
        <f ca="1">AVERAGEIF(OFFSET(X5,0,0,$C30), "&gt;25")</f>
        <v>39.358333333333334</v>
      </c>
      <c r="Y30" s="80">
        <f ca="1">RANK(X30,$D31:$O31,1)</f>
        <v>1</v>
      </c>
      <c r="Z30" s="79">
        <f ca="1">AVERAGEIF(OFFSET(Z5,0,0,$C30), "&gt;25")</f>
        <v>39.686666666666667</v>
      </c>
      <c r="AA30" s="80">
        <f ca="1">RANK(Z30,$D31:$O31,1)</f>
        <v>6</v>
      </c>
      <c r="AB30" s="82">
        <f>AVERAGEIF(AB5:AB29, "&gt;25")</f>
        <v>40.096964285714286</v>
      </c>
    </row>
    <row r="31" spans="1:29" ht="30" customHeight="1" x14ac:dyDescent="0.2">
      <c r="A31" s="8"/>
      <c r="D31" s="83">
        <f ca="1">OFFSET($D$30,0,(COLUMN()-4)*2 )</f>
        <v>39.598333333333336</v>
      </c>
      <c r="E31" s="83">
        <f t="shared" ref="E31:O31" ca="1" si="26">OFFSET($D$30,0,(COLUMN()-4)*2 )</f>
        <v>39.781666666666673</v>
      </c>
      <c r="F31" s="83">
        <f t="shared" ca="1" si="26"/>
        <v>39.671666666666667</v>
      </c>
      <c r="G31" s="83">
        <f t="shared" ca="1" si="26"/>
        <v>39.714999999999996</v>
      </c>
      <c r="H31" s="83">
        <f t="shared" ca="1" si="26"/>
        <v>39.893333333333331</v>
      </c>
      <c r="I31" s="83">
        <f t="shared" ca="1" si="26"/>
        <v>39.53</v>
      </c>
      <c r="J31" s="83">
        <f t="shared" ca="1" si="26"/>
        <v>39.524999999999999</v>
      </c>
      <c r="K31" s="83">
        <f t="shared" ca="1" si="26"/>
        <v>39.803333333333335</v>
      </c>
      <c r="L31" s="83">
        <f t="shared" ca="1" si="26"/>
        <v>40.081666666666663</v>
      </c>
      <c r="M31" s="83">
        <f t="shared" ca="1" si="26"/>
        <v>39.956666666666671</v>
      </c>
      <c r="N31" s="83">
        <f t="shared" ca="1" si="26"/>
        <v>39.358333333333334</v>
      </c>
      <c r="O31" s="83">
        <f t="shared" ca="1" si="26"/>
        <v>39.686666666666667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"/>
    </row>
    <row r="32" spans="1:29" ht="30" customHeight="1" x14ac:dyDescent="0.2"/>
  </sheetData>
  <sortState ref="A5:AB18">
    <sortCondition ref="AB5:AB18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zoomScale="60" zoomScaleNormal="60" workbookViewId="0">
      <selection activeCell="H6" sqref="H6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29" ht="16.5" x14ac:dyDescent="0.25">
      <c r="A1" s="101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</row>
    <row r="2" spans="1:29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109" t="s">
        <v>0</v>
      </c>
      <c r="B3" s="111" t="s">
        <v>1</v>
      </c>
      <c r="C3" s="54"/>
      <c r="D3" s="113" t="s">
        <v>2</v>
      </c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55"/>
    </row>
    <row r="4" spans="1:29" ht="28.5" customHeight="1" thickBot="1" x14ac:dyDescent="0.25">
      <c r="A4" s="110"/>
      <c r="B4" s="112"/>
      <c r="C4" s="56" t="s">
        <v>3</v>
      </c>
      <c r="D4" s="57">
        <v>1</v>
      </c>
      <c r="E4" s="58" t="s">
        <v>4</v>
      </c>
      <c r="F4" s="57">
        <v>2</v>
      </c>
      <c r="G4" s="59" t="s">
        <v>4</v>
      </c>
      <c r="H4" s="57">
        <v>3</v>
      </c>
      <c r="I4" s="59" t="s">
        <v>4</v>
      </c>
      <c r="J4" s="57">
        <v>4</v>
      </c>
      <c r="K4" s="59" t="s">
        <v>4</v>
      </c>
      <c r="L4" s="57">
        <v>5</v>
      </c>
      <c r="M4" s="59" t="s">
        <v>5</v>
      </c>
      <c r="N4" s="57">
        <v>6</v>
      </c>
      <c r="O4" s="59" t="s">
        <v>4</v>
      </c>
      <c r="P4" s="57">
        <v>7</v>
      </c>
      <c r="Q4" s="59" t="s">
        <v>4</v>
      </c>
      <c r="R4" s="57">
        <v>8</v>
      </c>
      <c r="S4" s="59" t="s">
        <v>4</v>
      </c>
      <c r="T4" s="57">
        <v>9</v>
      </c>
      <c r="U4" s="59" t="s">
        <v>4</v>
      </c>
      <c r="V4" s="57">
        <v>13</v>
      </c>
      <c r="W4" s="59" t="s">
        <v>4</v>
      </c>
      <c r="X4" s="57">
        <v>33</v>
      </c>
      <c r="Y4" s="59" t="s">
        <v>4</v>
      </c>
      <c r="Z4" s="60">
        <v>69</v>
      </c>
      <c r="AA4" s="61" t="s">
        <v>5</v>
      </c>
      <c r="AB4" s="62" t="s">
        <v>6</v>
      </c>
    </row>
    <row r="5" spans="1:29" ht="30" customHeight="1" thickBot="1" x14ac:dyDescent="0.25">
      <c r="A5" s="4">
        <f ca="1">RANK(AB5,AB$5:OFFSET(AB$5,0,0,COUNTA(B$5:B$24)),1)</f>
        <v>1</v>
      </c>
      <c r="B5" s="63" t="s">
        <v>30</v>
      </c>
      <c r="C5" s="64"/>
      <c r="D5" s="15">
        <v>42.08</v>
      </c>
      <c r="E5" s="4">
        <f t="shared" ref="E5:E11" si="0">RANK(D5,D$5:D$29,1)</f>
        <v>1</v>
      </c>
      <c r="F5" s="5">
        <v>42.2</v>
      </c>
      <c r="G5" s="6">
        <f t="shared" ref="G5:G11" si="1">RANK(F5,F$5:F$29,1)</f>
        <v>4</v>
      </c>
      <c r="H5" s="7">
        <v>42.12</v>
      </c>
      <c r="I5" s="6">
        <f t="shared" ref="I5:I11" si="2">RANK(H5,H$5:H$29,1)</f>
        <v>4</v>
      </c>
      <c r="J5" s="7">
        <v>42.13</v>
      </c>
      <c r="K5" s="6">
        <f t="shared" ref="K5:K11" si="3">RANK(J5,J$5:J$29,1)</f>
        <v>2</v>
      </c>
      <c r="L5" s="7">
        <v>41.84</v>
      </c>
      <c r="M5" s="6">
        <f t="shared" ref="M5:M11" si="4">RANK(L5,L$5:L$29,1)</f>
        <v>1</v>
      </c>
      <c r="N5" s="5">
        <v>42.02</v>
      </c>
      <c r="O5" s="6">
        <f t="shared" ref="O5:O11" si="5">RANK(N5,N$5:N$29,1)</f>
        <v>3</v>
      </c>
      <c r="P5" s="7">
        <v>41.8</v>
      </c>
      <c r="Q5" s="6">
        <f t="shared" ref="Q5:Q11" si="6">RANK(P5,P$5:P$29,1)</f>
        <v>1</v>
      </c>
      <c r="R5" s="7">
        <v>41.86</v>
      </c>
      <c r="S5" s="6">
        <f t="shared" ref="S5:S11" si="7">RANK(R5,R$5:R$29,1)</f>
        <v>1</v>
      </c>
      <c r="T5" s="7">
        <v>41.74</v>
      </c>
      <c r="U5" s="6">
        <f t="shared" ref="U5:U11" si="8">RANK(T5,T$5:T$29,1)</f>
        <v>1</v>
      </c>
      <c r="V5" s="5">
        <v>41.71</v>
      </c>
      <c r="W5" s="6">
        <f t="shared" ref="W5:W11" si="9">RANK(V5,V$5:V$29,1)</f>
        <v>2</v>
      </c>
      <c r="X5" s="7">
        <v>41.69</v>
      </c>
      <c r="Y5" s="6">
        <f t="shared" ref="Y5:Y11" si="10">RANK(X5,X$5:X$29,1)</f>
        <v>2</v>
      </c>
      <c r="Z5" s="7">
        <v>41.79</v>
      </c>
      <c r="AA5" s="6">
        <f t="shared" ref="AA5:AA11" si="11">RANK(Z5,Z$5:Z$29,1)</f>
        <v>1</v>
      </c>
      <c r="AB5" s="65">
        <f t="shared" ref="AB5:AB11" si="12">AVERAGEIF(D5:AA5,"&gt;25")</f>
        <v>41.914999999999999</v>
      </c>
      <c r="AC5" s="8"/>
    </row>
    <row r="6" spans="1:29" ht="30" customHeight="1" thickBot="1" x14ac:dyDescent="0.25">
      <c r="A6" s="4">
        <f ca="1">RANK(AB6,AB$5:OFFSET(AB$5,0,0,COUNTA(B$5:B$24)),1)</f>
        <v>2</v>
      </c>
      <c r="B6" s="66" t="s">
        <v>8</v>
      </c>
      <c r="C6" s="67"/>
      <c r="D6" s="9">
        <v>42.39</v>
      </c>
      <c r="E6" s="10">
        <f t="shared" si="0"/>
        <v>3</v>
      </c>
      <c r="F6" s="9">
        <v>42.07</v>
      </c>
      <c r="G6" s="11">
        <f t="shared" si="1"/>
        <v>2</v>
      </c>
      <c r="H6" s="13">
        <v>41.74</v>
      </c>
      <c r="I6" s="11">
        <f t="shared" si="2"/>
        <v>1</v>
      </c>
      <c r="J6" s="13">
        <v>42.11</v>
      </c>
      <c r="K6" s="11">
        <f t="shared" si="3"/>
        <v>1</v>
      </c>
      <c r="L6" s="13">
        <v>42.17</v>
      </c>
      <c r="M6" s="11">
        <f t="shared" si="4"/>
        <v>4</v>
      </c>
      <c r="N6" s="9">
        <v>41.89</v>
      </c>
      <c r="O6" s="11">
        <f t="shared" si="5"/>
        <v>1</v>
      </c>
      <c r="P6" s="13">
        <v>42.06</v>
      </c>
      <c r="Q6" s="11">
        <f t="shared" si="6"/>
        <v>2</v>
      </c>
      <c r="R6" s="13">
        <v>41.92</v>
      </c>
      <c r="S6" s="11">
        <f t="shared" si="7"/>
        <v>2</v>
      </c>
      <c r="T6" s="13">
        <v>41.78</v>
      </c>
      <c r="U6" s="11">
        <f t="shared" si="8"/>
        <v>2</v>
      </c>
      <c r="V6" s="9">
        <v>41.66</v>
      </c>
      <c r="W6" s="11">
        <f t="shared" si="9"/>
        <v>1</v>
      </c>
      <c r="X6" s="12">
        <v>41.65</v>
      </c>
      <c r="Y6" s="11">
        <f t="shared" si="10"/>
        <v>1</v>
      </c>
      <c r="Z6" s="13">
        <v>42.16</v>
      </c>
      <c r="AA6" s="11">
        <f t="shared" si="11"/>
        <v>4</v>
      </c>
      <c r="AB6" s="65">
        <f t="shared" si="12"/>
        <v>41.966666666666661</v>
      </c>
      <c r="AC6" s="8"/>
    </row>
    <row r="7" spans="1:29" ht="30" customHeight="1" thickBot="1" x14ac:dyDescent="0.25">
      <c r="A7" s="4">
        <f ca="1">RANK(AB7,AB$5:OFFSET(AB$5,0,0,COUNTA(B$5:B$27)),1)</f>
        <v>3</v>
      </c>
      <c r="B7" s="66" t="s">
        <v>14</v>
      </c>
      <c r="C7" s="67">
        <v>7.5</v>
      </c>
      <c r="D7" s="9">
        <v>42.37</v>
      </c>
      <c r="E7" s="10">
        <f t="shared" si="0"/>
        <v>2</v>
      </c>
      <c r="F7" s="9">
        <v>42.03</v>
      </c>
      <c r="G7" s="11">
        <f t="shared" si="1"/>
        <v>1</v>
      </c>
      <c r="H7" s="13">
        <v>41.98</v>
      </c>
      <c r="I7" s="11">
        <f t="shared" si="2"/>
        <v>3</v>
      </c>
      <c r="J7" s="13">
        <v>42.46</v>
      </c>
      <c r="K7" s="11">
        <f t="shared" si="3"/>
        <v>3</v>
      </c>
      <c r="L7" s="13">
        <v>41.96</v>
      </c>
      <c r="M7" s="11">
        <f t="shared" si="4"/>
        <v>2</v>
      </c>
      <c r="N7" s="9">
        <v>41.96</v>
      </c>
      <c r="O7" s="11">
        <f t="shared" si="5"/>
        <v>2</v>
      </c>
      <c r="P7" s="13">
        <v>42.32</v>
      </c>
      <c r="Q7" s="11">
        <f t="shared" si="6"/>
        <v>5</v>
      </c>
      <c r="R7" s="12">
        <v>42.1</v>
      </c>
      <c r="S7" s="11">
        <f t="shared" si="7"/>
        <v>3</v>
      </c>
      <c r="T7" s="13">
        <v>42.35</v>
      </c>
      <c r="U7" s="11">
        <f t="shared" si="8"/>
        <v>5</v>
      </c>
      <c r="V7" s="9">
        <v>42.22</v>
      </c>
      <c r="W7" s="11">
        <f t="shared" si="9"/>
        <v>5</v>
      </c>
      <c r="X7" s="13">
        <v>42.32</v>
      </c>
      <c r="Y7" s="11">
        <f t="shared" si="10"/>
        <v>5</v>
      </c>
      <c r="Z7" s="13">
        <v>41.95</v>
      </c>
      <c r="AA7" s="11">
        <f t="shared" si="11"/>
        <v>2</v>
      </c>
      <c r="AB7" s="65">
        <f t="shared" si="12"/>
        <v>42.168333333333344</v>
      </c>
      <c r="AC7" s="8"/>
    </row>
    <row r="8" spans="1:29" ht="30" customHeight="1" thickBot="1" x14ac:dyDescent="0.25">
      <c r="A8" s="4">
        <f ca="1">RANK(AB8,AB$5:OFFSET(AB$5,0,0,COUNTA(B$5:B$24)),1)</f>
        <v>4</v>
      </c>
      <c r="B8" s="66" t="s">
        <v>13</v>
      </c>
      <c r="C8" s="67">
        <v>5</v>
      </c>
      <c r="D8" s="9">
        <v>42.39</v>
      </c>
      <c r="E8" s="10">
        <f t="shared" si="0"/>
        <v>3</v>
      </c>
      <c r="F8" s="9">
        <v>42.12</v>
      </c>
      <c r="G8" s="11">
        <f t="shared" si="1"/>
        <v>3</v>
      </c>
      <c r="H8" s="12">
        <v>41.87</v>
      </c>
      <c r="I8" s="11">
        <f t="shared" si="2"/>
        <v>2</v>
      </c>
      <c r="J8" s="13">
        <v>42.8</v>
      </c>
      <c r="K8" s="11">
        <f t="shared" si="3"/>
        <v>7</v>
      </c>
      <c r="L8" s="13">
        <v>42.42</v>
      </c>
      <c r="M8" s="11">
        <f t="shared" si="4"/>
        <v>6</v>
      </c>
      <c r="N8" s="9">
        <v>42.33</v>
      </c>
      <c r="O8" s="11">
        <f t="shared" si="5"/>
        <v>4</v>
      </c>
      <c r="P8" s="13">
        <v>42.18</v>
      </c>
      <c r="Q8" s="11">
        <f t="shared" si="6"/>
        <v>3</v>
      </c>
      <c r="R8" s="13">
        <v>42.33</v>
      </c>
      <c r="S8" s="11">
        <f t="shared" si="7"/>
        <v>4</v>
      </c>
      <c r="T8" s="13">
        <v>42.18</v>
      </c>
      <c r="U8" s="11">
        <f t="shared" si="8"/>
        <v>3</v>
      </c>
      <c r="V8" s="9">
        <v>42</v>
      </c>
      <c r="W8" s="11">
        <f t="shared" si="9"/>
        <v>3</v>
      </c>
      <c r="X8" s="13">
        <v>41.98</v>
      </c>
      <c r="Y8" s="11">
        <f t="shared" si="10"/>
        <v>3</v>
      </c>
      <c r="Z8" s="13">
        <v>42</v>
      </c>
      <c r="AA8" s="11">
        <f t="shared" si="11"/>
        <v>3</v>
      </c>
      <c r="AB8" s="65">
        <f t="shared" si="12"/>
        <v>42.216666666666669</v>
      </c>
      <c r="AC8" s="8"/>
    </row>
    <row r="9" spans="1:29" ht="30" customHeight="1" thickBot="1" x14ac:dyDescent="0.25">
      <c r="A9" s="4">
        <f ca="1">RANK(AB9,AB$5:OFFSET(AB$5,0,0,COUNTA(B$5:B$24)),1)</f>
        <v>5</v>
      </c>
      <c r="B9" s="66" t="s">
        <v>51</v>
      </c>
      <c r="C9" s="67">
        <v>2.5</v>
      </c>
      <c r="D9" s="9">
        <v>42.43</v>
      </c>
      <c r="E9" s="10">
        <f t="shared" si="0"/>
        <v>5</v>
      </c>
      <c r="F9" s="9">
        <v>42.29</v>
      </c>
      <c r="G9" s="11">
        <f t="shared" si="1"/>
        <v>5</v>
      </c>
      <c r="H9" s="13">
        <v>42.13</v>
      </c>
      <c r="I9" s="11">
        <f t="shared" si="2"/>
        <v>5</v>
      </c>
      <c r="J9" s="13">
        <v>42.52</v>
      </c>
      <c r="K9" s="11">
        <f t="shared" si="3"/>
        <v>5</v>
      </c>
      <c r="L9" s="12">
        <v>42</v>
      </c>
      <c r="M9" s="11">
        <f t="shared" si="4"/>
        <v>3</v>
      </c>
      <c r="N9" s="9">
        <v>42.7</v>
      </c>
      <c r="O9" s="11">
        <f t="shared" si="5"/>
        <v>7</v>
      </c>
      <c r="P9" s="13">
        <v>42.86</v>
      </c>
      <c r="Q9" s="11">
        <f t="shared" si="6"/>
        <v>7</v>
      </c>
      <c r="R9" s="13">
        <v>42.42</v>
      </c>
      <c r="S9" s="11">
        <f t="shared" si="7"/>
        <v>5</v>
      </c>
      <c r="T9" s="13">
        <v>42.51</v>
      </c>
      <c r="U9" s="11">
        <f t="shared" si="8"/>
        <v>6</v>
      </c>
      <c r="V9" s="9">
        <v>42.13</v>
      </c>
      <c r="W9" s="11">
        <f t="shared" si="9"/>
        <v>4</v>
      </c>
      <c r="X9" s="13">
        <v>42.26</v>
      </c>
      <c r="Y9" s="11">
        <f t="shared" si="10"/>
        <v>4</v>
      </c>
      <c r="Z9" s="13">
        <v>42.48</v>
      </c>
      <c r="AA9" s="11">
        <f t="shared" si="11"/>
        <v>6</v>
      </c>
      <c r="AB9" s="65">
        <f t="shared" si="12"/>
        <v>42.394166666666671</v>
      </c>
      <c r="AC9" s="8"/>
    </row>
    <row r="10" spans="1:29" ht="30" customHeight="1" thickBot="1" x14ac:dyDescent="0.25">
      <c r="A10" s="4">
        <f ca="1">RANK(AB10,AB$5:OFFSET(AB$5,0,0,COUNTA(B$5:B$24)),1)</f>
        <v>6</v>
      </c>
      <c r="B10" s="66" t="s">
        <v>23</v>
      </c>
      <c r="C10" s="67"/>
      <c r="D10" s="9">
        <v>42.72</v>
      </c>
      <c r="E10" s="10">
        <f t="shared" si="0"/>
        <v>6</v>
      </c>
      <c r="F10" s="9">
        <v>42.33</v>
      </c>
      <c r="G10" s="11">
        <f t="shared" si="1"/>
        <v>6</v>
      </c>
      <c r="H10" s="13">
        <v>42.2</v>
      </c>
      <c r="I10" s="11">
        <f t="shared" si="2"/>
        <v>6</v>
      </c>
      <c r="J10" s="13">
        <v>42.51</v>
      </c>
      <c r="K10" s="11">
        <f t="shared" si="3"/>
        <v>4</v>
      </c>
      <c r="L10" s="13">
        <v>42.38</v>
      </c>
      <c r="M10" s="11">
        <f t="shared" si="4"/>
        <v>5</v>
      </c>
      <c r="N10" s="9">
        <v>42.5</v>
      </c>
      <c r="O10" s="11">
        <f t="shared" si="5"/>
        <v>5</v>
      </c>
      <c r="P10" s="13">
        <v>42.23</v>
      </c>
      <c r="Q10" s="11">
        <f t="shared" si="6"/>
        <v>4</v>
      </c>
      <c r="R10" s="13">
        <v>42.46</v>
      </c>
      <c r="S10" s="11">
        <f t="shared" si="7"/>
        <v>6</v>
      </c>
      <c r="T10" s="12">
        <v>42.19</v>
      </c>
      <c r="U10" s="11">
        <f t="shared" si="8"/>
        <v>4</v>
      </c>
      <c r="V10" s="9">
        <v>42.97</v>
      </c>
      <c r="W10" s="11">
        <f t="shared" si="9"/>
        <v>6</v>
      </c>
      <c r="X10" s="13">
        <v>42.41</v>
      </c>
      <c r="Y10" s="11">
        <f t="shared" si="10"/>
        <v>6</v>
      </c>
      <c r="Z10" s="13">
        <v>42.33</v>
      </c>
      <c r="AA10" s="11">
        <f t="shared" si="11"/>
        <v>5</v>
      </c>
      <c r="AB10" s="65">
        <f t="shared" si="12"/>
        <v>42.435833333333328</v>
      </c>
      <c r="AC10" s="8"/>
    </row>
    <row r="11" spans="1:29" ht="30" customHeight="1" thickBot="1" x14ac:dyDescent="0.25">
      <c r="A11" s="4">
        <f ca="1">RANK(AB11,AB$5:OFFSET(AB$5,0,0,COUNTA(B$5:B$24)),1)</f>
        <v>7</v>
      </c>
      <c r="B11" s="66" t="s">
        <v>46</v>
      </c>
      <c r="C11" s="67"/>
      <c r="D11" s="9">
        <v>42.78</v>
      </c>
      <c r="E11" s="10">
        <f t="shared" si="0"/>
        <v>7</v>
      </c>
      <c r="F11" s="9">
        <v>42.79</v>
      </c>
      <c r="G11" s="11">
        <f t="shared" si="1"/>
        <v>7</v>
      </c>
      <c r="H11" s="13">
        <v>42.54</v>
      </c>
      <c r="I11" s="11">
        <f t="shared" si="2"/>
        <v>7</v>
      </c>
      <c r="J11" s="13">
        <v>42.79</v>
      </c>
      <c r="K11" s="11">
        <f t="shared" si="3"/>
        <v>6</v>
      </c>
      <c r="L11" s="13">
        <v>42.65</v>
      </c>
      <c r="M11" s="11">
        <f t="shared" si="4"/>
        <v>7</v>
      </c>
      <c r="N11" s="9">
        <v>42.68</v>
      </c>
      <c r="O11" s="11">
        <f t="shared" si="5"/>
        <v>6</v>
      </c>
      <c r="P11" s="12">
        <v>42.74</v>
      </c>
      <c r="Q11" s="11">
        <f t="shared" si="6"/>
        <v>6</v>
      </c>
      <c r="R11" s="13">
        <v>43.37</v>
      </c>
      <c r="S11" s="11">
        <f t="shared" si="7"/>
        <v>7</v>
      </c>
      <c r="T11" s="13">
        <v>42.97</v>
      </c>
      <c r="U11" s="11">
        <f t="shared" si="8"/>
        <v>7</v>
      </c>
      <c r="V11" s="9">
        <v>43.02</v>
      </c>
      <c r="W11" s="11">
        <f t="shared" si="9"/>
        <v>7</v>
      </c>
      <c r="X11" s="13">
        <v>42.58</v>
      </c>
      <c r="Y11" s="11">
        <f t="shared" si="10"/>
        <v>7</v>
      </c>
      <c r="Z11" s="13">
        <v>42.55</v>
      </c>
      <c r="AA11" s="11">
        <f t="shared" si="11"/>
        <v>7</v>
      </c>
      <c r="AB11" s="65">
        <f t="shared" si="12"/>
        <v>42.788333333333327</v>
      </c>
      <c r="AC11" s="8"/>
    </row>
    <row r="12" spans="1:29" ht="30" hidden="1" customHeight="1" thickBot="1" x14ac:dyDescent="0.25">
      <c r="A12" s="4" t="e">
        <f ca="1">RANK(AB12,AB$5:OFFSET(AB$5,0,0,COUNTA(B$5:B$27)),1)</f>
        <v>#DIV/0!</v>
      </c>
      <c r="B12" s="66"/>
      <c r="C12" s="67"/>
      <c r="D12" s="9"/>
      <c r="E12" s="10" t="e">
        <f t="shared" ref="E12:E29" si="13">RANK(D12,D$5:D$29,1)</f>
        <v>#N/A</v>
      </c>
      <c r="F12" s="9"/>
      <c r="G12" s="11" t="e">
        <f t="shared" ref="G12:G29" si="14">RANK(F12,F$5:F$29,1)</f>
        <v>#N/A</v>
      </c>
      <c r="H12" s="13"/>
      <c r="I12" s="11" t="e">
        <f t="shared" ref="I12:I29" si="15">RANK(H12,H$5:H$29,1)</f>
        <v>#N/A</v>
      </c>
      <c r="J12" s="13"/>
      <c r="K12" s="11" t="e">
        <f t="shared" ref="K12:K29" si="16">RANK(J12,J$5:J$29,1)</f>
        <v>#N/A</v>
      </c>
      <c r="L12" s="13"/>
      <c r="M12" s="11" t="e">
        <f t="shared" ref="M12:M29" si="17">RANK(L12,L$5:L$29,1)</f>
        <v>#N/A</v>
      </c>
      <c r="N12" s="9"/>
      <c r="O12" s="11" t="e">
        <f t="shared" ref="O12:O29" si="18">RANK(N12,N$5:N$29,1)</f>
        <v>#N/A</v>
      </c>
      <c r="P12" s="13"/>
      <c r="Q12" s="11" t="e">
        <f t="shared" ref="Q12:Q29" si="19">RANK(P12,P$5:P$29,1)</f>
        <v>#N/A</v>
      </c>
      <c r="R12" s="13"/>
      <c r="S12" s="11" t="e">
        <f t="shared" ref="S12:S29" si="20">RANK(R12,R$5:R$29,1)</f>
        <v>#N/A</v>
      </c>
      <c r="T12" s="13"/>
      <c r="U12" s="11" t="e">
        <f t="shared" ref="U12:U29" si="21">RANK(T12,T$5:T$29,1)</f>
        <v>#N/A</v>
      </c>
      <c r="V12" s="9"/>
      <c r="W12" s="11" t="e">
        <f t="shared" ref="W12:W29" si="22">RANK(V12,V$5:V$29,1)</f>
        <v>#N/A</v>
      </c>
      <c r="X12" s="13"/>
      <c r="Y12" s="11" t="e">
        <f t="shared" ref="Y12:Y29" si="23">RANK(X12,X$5:X$29,1)</f>
        <v>#N/A</v>
      </c>
      <c r="Z12" s="13"/>
      <c r="AA12" s="11" t="e">
        <f t="shared" ref="AA12:AA29" si="24">RANK(Z12,Z$5:Z$29,1)</f>
        <v>#N/A</v>
      </c>
      <c r="AB12" s="65" t="e">
        <f t="shared" ref="AB12:AB27" si="25">AVERAGEIF(D12:AA12,"&gt;25")</f>
        <v>#DIV/0!</v>
      </c>
      <c r="AC12" s="8"/>
    </row>
    <row r="13" spans="1:29" ht="30" hidden="1" customHeight="1" thickBot="1" x14ac:dyDescent="0.25">
      <c r="A13" s="4" t="e">
        <f ca="1">RANK(AB13,AB$5:OFFSET(AB$5,0,0,COUNTA(B$5:B$24)),1)</f>
        <v>#DIV/0!</v>
      </c>
      <c r="B13" s="66"/>
      <c r="C13" s="67"/>
      <c r="D13" s="9"/>
      <c r="E13" s="10" t="e">
        <f t="shared" si="13"/>
        <v>#N/A</v>
      </c>
      <c r="F13" s="9"/>
      <c r="G13" s="11" t="e">
        <f t="shared" si="14"/>
        <v>#N/A</v>
      </c>
      <c r="H13" s="13"/>
      <c r="I13" s="11" t="e">
        <f t="shared" si="15"/>
        <v>#N/A</v>
      </c>
      <c r="J13" s="13"/>
      <c r="K13" s="11" t="e">
        <f t="shared" si="16"/>
        <v>#N/A</v>
      </c>
      <c r="L13" s="13"/>
      <c r="M13" s="11" t="e">
        <f t="shared" si="17"/>
        <v>#N/A</v>
      </c>
      <c r="N13" s="9"/>
      <c r="O13" s="11" t="e">
        <f t="shared" si="18"/>
        <v>#N/A</v>
      </c>
      <c r="P13" s="13"/>
      <c r="Q13" s="11" t="e">
        <f t="shared" si="19"/>
        <v>#N/A</v>
      </c>
      <c r="R13" s="13"/>
      <c r="S13" s="11" t="e">
        <f t="shared" si="20"/>
        <v>#N/A</v>
      </c>
      <c r="T13" s="13"/>
      <c r="U13" s="11" t="e">
        <f t="shared" si="21"/>
        <v>#N/A</v>
      </c>
      <c r="V13" s="9"/>
      <c r="W13" s="11" t="e">
        <f t="shared" si="22"/>
        <v>#N/A</v>
      </c>
      <c r="X13" s="13"/>
      <c r="Y13" s="11" t="e">
        <f t="shared" si="23"/>
        <v>#N/A</v>
      </c>
      <c r="Z13" s="13"/>
      <c r="AA13" s="11" t="e">
        <f t="shared" si="24"/>
        <v>#N/A</v>
      </c>
      <c r="AB13" s="65" t="e">
        <f t="shared" si="25"/>
        <v>#DIV/0!</v>
      </c>
      <c r="AC13" s="8"/>
    </row>
    <row r="14" spans="1:29" ht="30" hidden="1" customHeight="1" thickBot="1" x14ac:dyDescent="0.25">
      <c r="A14" s="4" t="e">
        <f ca="1">RANK(AB14,AB$5:OFFSET(AB$5,0,0,COUNTA(B$5:B$24)),1)</f>
        <v>#DIV/0!</v>
      </c>
      <c r="B14" s="66"/>
      <c r="C14" s="67"/>
      <c r="D14" s="9"/>
      <c r="E14" s="10" t="e">
        <f t="shared" si="13"/>
        <v>#N/A</v>
      </c>
      <c r="F14" s="9"/>
      <c r="G14" s="11" t="e">
        <f t="shared" si="14"/>
        <v>#N/A</v>
      </c>
      <c r="H14" s="13"/>
      <c r="I14" s="11" t="e">
        <f t="shared" si="15"/>
        <v>#N/A</v>
      </c>
      <c r="J14" s="13"/>
      <c r="K14" s="11" t="e">
        <f t="shared" si="16"/>
        <v>#N/A</v>
      </c>
      <c r="L14" s="13"/>
      <c r="M14" s="11" t="e">
        <f t="shared" si="17"/>
        <v>#N/A</v>
      </c>
      <c r="N14" s="9"/>
      <c r="O14" s="11" t="e">
        <f t="shared" si="18"/>
        <v>#N/A</v>
      </c>
      <c r="P14" s="13"/>
      <c r="Q14" s="11" t="e">
        <f t="shared" si="19"/>
        <v>#N/A</v>
      </c>
      <c r="R14" s="13"/>
      <c r="S14" s="11" t="e">
        <f t="shared" si="20"/>
        <v>#N/A</v>
      </c>
      <c r="T14" s="13"/>
      <c r="U14" s="11" t="e">
        <f t="shared" si="21"/>
        <v>#N/A</v>
      </c>
      <c r="V14" s="9"/>
      <c r="W14" s="11" t="e">
        <f t="shared" si="22"/>
        <v>#N/A</v>
      </c>
      <c r="X14" s="13"/>
      <c r="Y14" s="11" t="e">
        <f t="shared" si="23"/>
        <v>#N/A</v>
      </c>
      <c r="Z14" s="13"/>
      <c r="AA14" s="11" t="e">
        <f t="shared" si="24"/>
        <v>#N/A</v>
      </c>
      <c r="AB14" s="65" t="e">
        <f t="shared" si="25"/>
        <v>#DIV/0!</v>
      </c>
      <c r="AC14" s="8"/>
    </row>
    <row r="15" spans="1:29" ht="30" hidden="1" customHeight="1" thickBot="1" x14ac:dyDescent="0.25">
      <c r="A15" s="4" t="e">
        <f ca="1">RANK(AB15,AB$5:OFFSET(AB$5,0,0,COUNTA(B$5:B$24)),1)</f>
        <v>#DIV/0!</v>
      </c>
      <c r="B15" s="66"/>
      <c r="C15" s="67"/>
      <c r="D15" s="9"/>
      <c r="E15" s="10" t="e">
        <f t="shared" si="13"/>
        <v>#N/A</v>
      </c>
      <c r="F15" s="9"/>
      <c r="G15" s="11" t="e">
        <f t="shared" si="14"/>
        <v>#N/A</v>
      </c>
      <c r="H15" s="13"/>
      <c r="I15" s="11" t="e">
        <f t="shared" si="15"/>
        <v>#N/A</v>
      </c>
      <c r="J15" s="13"/>
      <c r="K15" s="11" t="e">
        <f t="shared" si="16"/>
        <v>#N/A</v>
      </c>
      <c r="L15" s="13"/>
      <c r="M15" s="11" t="e">
        <f t="shared" si="17"/>
        <v>#N/A</v>
      </c>
      <c r="N15" s="9"/>
      <c r="O15" s="11" t="e">
        <f t="shared" si="18"/>
        <v>#N/A</v>
      </c>
      <c r="P15" s="13"/>
      <c r="Q15" s="11" t="e">
        <f t="shared" si="19"/>
        <v>#N/A</v>
      </c>
      <c r="R15" s="13"/>
      <c r="S15" s="11" t="e">
        <f t="shared" si="20"/>
        <v>#N/A</v>
      </c>
      <c r="T15" s="13"/>
      <c r="U15" s="11" t="e">
        <f t="shared" si="21"/>
        <v>#N/A</v>
      </c>
      <c r="V15" s="9"/>
      <c r="W15" s="11" t="e">
        <f t="shared" si="22"/>
        <v>#N/A</v>
      </c>
      <c r="X15" s="13"/>
      <c r="Y15" s="11" t="e">
        <f t="shared" si="23"/>
        <v>#N/A</v>
      </c>
      <c r="Z15" s="13"/>
      <c r="AA15" s="11" t="e">
        <f t="shared" si="24"/>
        <v>#N/A</v>
      </c>
      <c r="AB15" s="65" t="e">
        <f t="shared" si="25"/>
        <v>#DIV/0!</v>
      </c>
      <c r="AC15" s="8"/>
    </row>
    <row r="16" spans="1:29" ht="30" hidden="1" customHeight="1" thickBot="1" x14ac:dyDescent="0.25">
      <c r="A16" s="4" t="e">
        <f ca="1">RANK(AB16,AB$5:OFFSET(AB$5,0,0,COUNTA(B$5:B$24)),1)</f>
        <v>#DIV/0!</v>
      </c>
      <c r="B16" s="66"/>
      <c r="C16" s="67"/>
      <c r="D16" s="9"/>
      <c r="E16" s="10" t="e">
        <f t="shared" si="13"/>
        <v>#N/A</v>
      </c>
      <c r="F16" s="9"/>
      <c r="G16" s="11" t="e">
        <f t="shared" si="14"/>
        <v>#N/A</v>
      </c>
      <c r="H16" s="13"/>
      <c r="I16" s="11" t="e">
        <f t="shared" si="15"/>
        <v>#N/A</v>
      </c>
      <c r="J16" s="13"/>
      <c r="K16" s="11" t="e">
        <f t="shared" si="16"/>
        <v>#N/A</v>
      </c>
      <c r="L16" s="13"/>
      <c r="M16" s="11" t="e">
        <f t="shared" si="17"/>
        <v>#N/A</v>
      </c>
      <c r="N16" s="9"/>
      <c r="O16" s="11" t="e">
        <f t="shared" si="18"/>
        <v>#N/A</v>
      </c>
      <c r="P16" s="13"/>
      <c r="Q16" s="11" t="e">
        <f t="shared" si="19"/>
        <v>#N/A</v>
      </c>
      <c r="R16" s="13"/>
      <c r="S16" s="11" t="e">
        <f t="shared" si="20"/>
        <v>#N/A</v>
      </c>
      <c r="T16" s="13"/>
      <c r="U16" s="11" t="e">
        <f t="shared" si="21"/>
        <v>#N/A</v>
      </c>
      <c r="V16" s="9"/>
      <c r="W16" s="11" t="e">
        <f t="shared" si="22"/>
        <v>#N/A</v>
      </c>
      <c r="X16" s="13"/>
      <c r="Y16" s="11" t="e">
        <f t="shared" si="23"/>
        <v>#N/A</v>
      </c>
      <c r="Z16" s="13"/>
      <c r="AA16" s="11" t="e">
        <f t="shared" si="24"/>
        <v>#N/A</v>
      </c>
      <c r="AB16" s="65" t="e">
        <f t="shared" si="25"/>
        <v>#DIV/0!</v>
      </c>
      <c r="AC16" s="8"/>
    </row>
    <row r="17" spans="1:29" ht="30" hidden="1" customHeight="1" thickBot="1" x14ac:dyDescent="0.25">
      <c r="A17" s="4" t="e">
        <f ca="1">RANK(AB17,AB$5:OFFSET(AB$5,0,0,COUNTA(B$5:B$24)),1)</f>
        <v>#DIV/0!</v>
      </c>
      <c r="B17" s="66"/>
      <c r="C17" s="67"/>
      <c r="D17" s="9"/>
      <c r="E17" s="10" t="e">
        <f t="shared" si="13"/>
        <v>#N/A</v>
      </c>
      <c r="F17" s="9"/>
      <c r="G17" s="11" t="e">
        <f t="shared" si="14"/>
        <v>#N/A</v>
      </c>
      <c r="H17" s="13"/>
      <c r="I17" s="11" t="e">
        <f t="shared" si="15"/>
        <v>#N/A</v>
      </c>
      <c r="J17" s="13"/>
      <c r="K17" s="11" t="e">
        <f t="shared" si="16"/>
        <v>#N/A</v>
      </c>
      <c r="L17" s="13"/>
      <c r="M17" s="11" t="e">
        <f t="shared" si="17"/>
        <v>#N/A</v>
      </c>
      <c r="N17" s="9"/>
      <c r="O17" s="11" t="e">
        <f t="shared" si="18"/>
        <v>#N/A</v>
      </c>
      <c r="P17" s="13"/>
      <c r="Q17" s="11" t="e">
        <f t="shared" si="19"/>
        <v>#N/A</v>
      </c>
      <c r="R17" s="13"/>
      <c r="S17" s="11" t="e">
        <f t="shared" si="20"/>
        <v>#N/A</v>
      </c>
      <c r="T17" s="13"/>
      <c r="U17" s="11" t="e">
        <f t="shared" si="21"/>
        <v>#N/A</v>
      </c>
      <c r="V17" s="9"/>
      <c r="W17" s="11" t="e">
        <f t="shared" si="22"/>
        <v>#N/A</v>
      </c>
      <c r="X17" s="13"/>
      <c r="Y17" s="11" t="e">
        <f t="shared" si="23"/>
        <v>#N/A</v>
      </c>
      <c r="Z17" s="13"/>
      <c r="AA17" s="11" t="e">
        <f t="shared" si="24"/>
        <v>#N/A</v>
      </c>
      <c r="AB17" s="65" t="e">
        <f t="shared" si="25"/>
        <v>#DIV/0!</v>
      </c>
      <c r="AC17" s="8"/>
    </row>
    <row r="18" spans="1:29" ht="30" hidden="1" customHeight="1" thickBot="1" x14ac:dyDescent="0.25">
      <c r="A18" s="4" t="e">
        <f ca="1">RANK(AB18,AB$5:OFFSET(AB$5,0,0,COUNTA(B$5:B$24)),1)</f>
        <v>#DIV/0!</v>
      </c>
      <c r="B18" s="66"/>
      <c r="C18" s="67"/>
      <c r="D18" s="9"/>
      <c r="E18" s="10" t="e">
        <f t="shared" si="13"/>
        <v>#N/A</v>
      </c>
      <c r="F18" s="9"/>
      <c r="G18" s="11" t="e">
        <f t="shared" si="14"/>
        <v>#N/A</v>
      </c>
      <c r="H18" s="13"/>
      <c r="I18" s="11" t="e">
        <f t="shared" si="15"/>
        <v>#N/A</v>
      </c>
      <c r="J18" s="13"/>
      <c r="K18" s="11" t="e">
        <f t="shared" si="16"/>
        <v>#N/A</v>
      </c>
      <c r="L18" s="13"/>
      <c r="M18" s="11" t="e">
        <f t="shared" si="17"/>
        <v>#N/A</v>
      </c>
      <c r="N18" s="9"/>
      <c r="O18" s="11" t="e">
        <f t="shared" si="18"/>
        <v>#N/A</v>
      </c>
      <c r="P18" s="13"/>
      <c r="Q18" s="11" t="e">
        <f t="shared" si="19"/>
        <v>#N/A</v>
      </c>
      <c r="R18" s="13"/>
      <c r="S18" s="11" t="e">
        <f t="shared" si="20"/>
        <v>#N/A</v>
      </c>
      <c r="T18" s="13"/>
      <c r="U18" s="11" t="e">
        <f t="shared" si="21"/>
        <v>#N/A</v>
      </c>
      <c r="V18" s="9"/>
      <c r="W18" s="11" t="e">
        <f t="shared" si="22"/>
        <v>#N/A</v>
      </c>
      <c r="X18" s="13"/>
      <c r="Y18" s="11" t="e">
        <f t="shared" si="23"/>
        <v>#N/A</v>
      </c>
      <c r="Z18" s="13"/>
      <c r="AA18" s="11" t="e">
        <f t="shared" si="24"/>
        <v>#N/A</v>
      </c>
      <c r="AB18" s="65" t="e">
        <f t="shared" si="25"/>
        <v>#DIV/0!</v>
      </c>
      <c r="AC18" s="8"/>
    </row>
    <row r="19" spans="1:29" ht="30" hidden="1" customHeight="1" thickBot="1" x14ac:dyDescent="0.25">
      <c r="A19" s="4" t="e">
        <f ca="1">RANK(AB19,AB$5:OFFSET(AB$5,0,0,COUNTA(B$5:B$27)),1)</f>
        <v>#DIV/0!</v>
      </c>
      <c r="B19" s="66"/>
      <c r="C19" s="67"/>
      <c r="D19" s="9"/>
      <c r="E19" s="10" t="e">
        <f t="shared" si="13"/>
        <v>#N/A</v>
      </c>
      <c r="F19" s="9"/>
      <c r="G19" s="11" t="e">
        <f t="shared" si="14"/>
        <v>#N/A</v>
      </c>
      <c r="H19" s="13"/>
      <c r="I19" s="11" t="e">
        <f t="shared" si="15"/>
        <v>#N/A</v>
      </c>
      <c r="J19" s="13"/>
      <c r="K19" s="11" t="e">
        <f t="shared" si="16"/>
        <v>#N/A</v>
      </c>
      <c r="L19" s="13"/>
      <c r="M19" s="11" t="e">
        <f t="shared" si="17"/>
        <v>#N/A</v>
      </c>
      <c r="N19" s="9"/>
      <c r="O19" s="11" t="e">
        <f t="shared" si="18"/>
        <v>#N/A</v>
      </c>
      <c r="P19" s="13"/>
      <c r="Q19" s="11" t="e">
        <f t="shared" si="19"/>
        <v>#N/A</v>
      </c>
      <c r="R19" s="13"/>
      <c r="S19" s="11" t="e">
        <f t="shared" si="20"/>
        <v>#N/A</v>
      </c>
      <c r="T19" s="13"/>
      <c r="U19" s="11" t="e">
        <f t="shared" si="21"/>
        <v>#N/A</v>
      </c>
      <c r="V19" s="9"/>
      <c r="W19" s="11" t="e">
        <f t="shared" si="22"/>
        <v>#N/A</v>
      </c>
      <c r="X19" s="13"/>
      <c r="Y19" s="11" t="e">
        <f t="shared" si="23"/>
        <v>#N/A</v>
      </c>
      <c r="Z19" s="13"/>
      <c r="AA19" s="11" t="e">
        <f t="shared" si="24"/>
        <v>#N/A</v>
      </c>
      <c r="AB19" s="65" t="e">
        <f t="shared" si="25"/>
        <v>#DIV/0!</v>
      </c>
      <c r="AC19" s="8"/>
    </row>
    <row r="20" spans="1:29" ht="30" hidden="1" customHeight="1" thickBot="1" x14ac:dyDescent="0.25">
      <c r="A20" s="4" t="e">
        <f ca="1">RANK(AB20,AB$5:OFFSET(AB$5,0,0,COUNTA(B$5:B$24)),1)</f>
        <v>#DIV/0!</v>
      </c>
      <c r="B20" s="66"/>
      <c r="C20" s="68"/>
      <c r="D20" s="9"/>
      <c r="E20" s="10" t="e">
        <f t="shared" si="13"/>
        <v>#N/A</v>
      </c>
      <c r="F20" s="9"/>
      <c r="G20" s="11" t="e">
        <f t="shared" si="14"/>
        <v>#N/A</v>
      </c>
      <c r="H20" s="13"/>
      <c r="I20" s="11" t="e">
        <f t="shared" si="15"/>
        <v>#N/A</v>
      </c>
      <c r="J20" s="13"/>
      <c r="K20" s="11" t="e">
        <f t="shared" si="16"/>
        <v>#N/A</v>
      </c>
      <c r="L20" s="13"/>
      <c r="M20" s="11" t="e">
        <f t="shared" si="17"/>
        <v>#N/A</v>
      </c>
      <c r="N20" s="9"/>
      <c r="O20" s="11" t="e">
        <f t="shared" si="18"/>
        <v>#N/A</v>
      </c>
      <c r="P20" s="13"/>
      <c r="Q20" s="11" t="e">
        <f t="shared" si="19"/>
        <v>#N/A</v>
      </c>
      <c r="R20" s="13"/>
      <c r="S20" s="11" t="e">
        <f t="shared" si="20"/>
        <v>#N/A</v>
      </c>
      <c r="T20" s="13"/>
      <c r="U20" s="11" t="e">
        <f t="shared" si="21"/>
        <v>#N/A</v>
      </c>
      <c r="V20" s="9"/>
      <c r="W20" s="11" t="e">
        <f t="shared" si="22"/>
        <v>#N/A</v>
      </c>
      <c r="X20" s="13"/>
      <c r="Y20" s="11" t="e">
        <f t="shared" si="23"/>
        <v>#N/A</v>
      </c>
      <c r="Z20" s="13"/>
      <c r="AA20" s="11" t="e">
        <f t="shared" si="24"/>
        <v>#N/A</v>
      </c>
      <c r="AB20" s="65" t="e">
        <f t="shared" si="25"/>
        <v>#DIV/0!</v>
      </c>
      <c r="AC20" s="8"/>
    </row>
    <row r="21" spans="1:29" ht="30" hidden="1" customHeight="1" thickBot="1" x14ac:dyDescent="0.25">
      <c r="A21" s="4" t="e">
        <f ca="1">RANK(AB21,AB$5:OFFSET(AB$5,0,0,COUNTA(B$5:B$24)),1)</f>
        <v>#DIV/0!</v>
      </c>
      <c r="B21" s="66"/>
      <c r="C21" s="68"/>
      <c r="D21" s="9"/>
      <c r="E21" s="10" t="e">
        <f t="shared" si="13"/>
        <v>#N/A</v>
      </c>
      <c r="F21" s="9"/>
      <c r="G21" s="11" t="e">
        <f t="shared" si="14"/>
        <v>#N/A</v>
      </c>
      <c r="H21" s="13"/>
      <c r="I21" s="11" t="e">
        <f t="shared" si="15"/>
        <v>#N/A</v>
      </c>
      <c r="J21" s="13"/>
      <c r="K21" s="11" t="e">
        <f t="shared" si="16"/>
        <v>#N/A</v>
      </c>
      <c r="L21" s="13"/>
      <c r="M21" s="11" t="e">
        <f t="shared" si="17"/>
        <v>#N/A</v>
      </c>
      <c r="N21" s="9"/>
      <c r="O21" s="11" t="e">
        <f t="shared" si="18"/>
        <v>#N/A</v>
      </c>
      <c r="P21" s="13"/>
      <c r="Q21" s="11" t="e">
        <f t="shared" si="19"/>
        <v>#N/A</v>
      </c>
      <c r="R21" s="13"/>
      <c r="S21" s="11" t="e">
        <f t="shared" si="20"/>
        <v>#N/A</v>
      </c>
      <c r="T21" s="13"/>
      <c r="U21" s="11" t="e">
        <f t="shared" si="21"/>
        <v>#N/A</v>
      </c>
      <c r="V21" s="9"/>
      <c r="W21" s="11" t="e">
        <f t="shared" si="22"/>
        <v>#N/A</v>
      </c>
      <c r="X21" s="13"/>
      <c r="Y21" s="11" t="e">
        <f t="shared" si="23"/>
        <v>#N/A</v>
      </c>
      <c r="Z21" s="13"/>
      <c r="AA21" s="11" t="e">
        <f t="shared" si="24"/>
        <v>#N/A</v>
      </c>
      <c r="AB21" s="65" t="e">
        <f t="shared" si="25"/>
        <v>#DIV/0!</v>
      </c>
      <c r="AC21" s="8"/>
    </row>
    <row r="22" spans="1:29" ht="30" hidden="1" customHeight="1" thickBot="1" x14ac:dyDescent="0.25">
      <c r="A22" s="4" t="e">
        <f ca="1">RANK(AB22,AB$5:OFFSET(AB$5,0,0,COUNTA(B$5:B$24)),1)</f>
        <v>#DIV/0!</v>
      </c>
      <c r="B22" s="66"/>
      <c r="C22" s="68"/>
      <c r="D22" s="9"/>
      <c r="E22" s="10" t="e">
        <f t="shared" si="13"/>
        <v>#N/A</v>
      </c>
      <c r="F22" s="9"/>
      <c r="G22" s="11" t="e">
        <f t="shared" si="14"/>
        <v>#N/A</v>
      </c>
      <c r="H22" s="13"/>
      <c r="I22" s="11" t="e">
        <f t="shared" si="15"/>
        <v>#N/A</v>
      </c>
      <c r="J22" s="13"/>
      <c r="K22" s="11" t="e">
        <f t="shared" si="16"/>
        <v>#N/A</v>
      </c>
      <c r="L22" s="13"/>
      <c r="M22" s="11" t="e">
        <f t="shared" si="17"/>
        <v>#N/A</v>
      </c>
      <c r="N22" s="9"/>
      <c r="O22" s="11" t="e">
        <f t="shared" si="18"/>
        <v>#N/A</v>
      </c>
      <c r="P22" s="13"/>
      <c r="Q22" s="11" t="e">
        <f t="shared" si="19"/>
        <v>#N/A</v>
      </c>
      <c r="R22" s="13"/>
      <c r="S22" s="11" t="e">
        <f t="shared" si="20"/>
        <v>#N/A</v>
      </c>
      <c r="T22" s="13"/>
      <c r="U22" s="11" t="e">
        <f t="shared" si="21"/>
        <v>#N/A</v>
      </c>
      <c r="V22" s="9"/>
      <c r="W22" s="11" t="e">
        <f t="shared" si="22"/>
        <v>#N/A</v>
      </c>
      <c r="X22" s="13"/>
      <c r="Y22" s="11" t="e">
        <f t="shared" si="23"/>
        <v>#N/A</v>
      </c>
      <c r="Z22" s="13"/>
      <c r="AA22" s="11" t="e">
        <f t="shared" si="24"/>
        <v>#N/A</v>
      </c>
      <c r="AB22" s="65" t="e">
        <f t="shared" si="25"/>
        <v>#DIV/0!</v>
      </c>
    </row>
    <row r="23" spans="1:29" ht="30" hidden="1" customHeight="1" thickBot="1" x14ac:dyDescent="0.25">
      <c r="A23" s="4" t="e">
        <f ca="1">RANK(AB23,AB$5:OFFSET(AB$5,0,0,COUNTA(B$5:B$24)),1)</f>
        <v>#DIV/0!</v>
      </c>
      <c r="B23" s="66"/>
      <c r="C23" s="67"/>
      <c r="D23" s="9"/>
      <c r="E23" s="10" t="e">
        <f t="shared" si="13"/>
        <v>#N/A</v>
      </c>
      <c r="F23" s="9"/>
      <c r="G23" s="11" t="e">
        <f t="shared" si="14"/>
        <v>#N/A</v>
      </c>
      <c r="H23" s="13"/>
      <c r="I23" s="11" t="e">
        <f t="shared" si="15"/>
        <v>#N/A</v>
      </c>
      <c r="J23" s="13"/>
      <c r="K23" s="11" t="e">
        <f t="shared" si="16"/>
        <v>#N/A</v>
      </c>
      <c r="L23" s="13"/>
      <c r="M23" s="11" t="e">
        <f t="shared" si="17"/>
        <v>#N/A</v>
      </c>
      <c r="N23" s="9"/>
      <c r="O23" s="11" t="e">
        <f t="shared" si="18"/>
        <v>#N/A</v>
      </c>
      <c r="P23" s="13"/>
      <c r="Q23" s="11" t="e">
        <f t="shared" si="19"/>
        <v>#N/A</v>
      </c>
      <c r="R23" s="13"/>
      <c r="S23" s="11" t="e">
        <f t="shared" si="20"/>
        <v>#N/A</v>
      </c>
      <c r="T23" s="13"/>
      <c r="U23" s="11" t="e">
        <f t="shared" si="21"/>
        <v>#N/A</v>
      </c>
      <c r="V23" s="9"/>
      <c r="W23" s="11" t="e">
        <f t="shared" si="22"/>
        <v>#N/A</v>
      </c>
      <c r="X23" s="13"/>
      <c r="Y23" s="11" t="e">
        <f t="shared" si="23"/>
        <v>#N/A</v>
      </c>
      <c r="Z23" s="13"/>
      <c r="AA23" s="11" t="e">
        <f t="shared" si="24"/>
        <v>#N/A</v>
      </c>
      <c r="AB23" s="65" t="e">
        <f t="shared" si="25"/>
        <v>#DIV/0!</v>
      </c>
    </row>
    <row r="24" spans="1:29" ht="30" hidden="1" customHeight="1" thickBot="1" x14ac:dyDescent="0.25">
      <c r="A24" s="4" t="e">
        <f ca="1">RANK(AB24,AB$5:OFFSET(AB$5,0,0,COUNTA(B$5:B$27)),1)</f>
        <v>#DIV/0!</v>
      </c>
      <c r="B24" s="66"/>
      <c r="C24" s="67"/>
      <c r="D24" s="9"/>
      <c r="E24" s="10" t="e">
        <f t="shared" si="13"/>
        <v>#N/A</v>
      </c>
      <c r="F24" s="9"/>
      <c r="G24" s="11" t="e">
        <f t="shared" si="14"/>
        <v>#N/A</v>
      </c>
      <c r="H24" s="13"/>
      <c r="I24" s="11" t="e">
        <f t="shared" si="15"/>
        <v>#N/A</v>
      </c>
      <c r="J24" s="13"/>
      <c r="K24" s="11" t="e">
        <f t="shared" si="16"/>
        <v>#N/A</v>
      </c>
      <c r="L24" s="13"/>
      <c r="M24" s="11" t="e">
        <f t="shared" si="17"/>
        <v>#N/A</v>
      </c>
      <c r="N24" s="9"/>
      <c r="O24" s="11" t="e">
        <f t="shared" si="18"/>
        <v>#N/A</v>
      </c>
      <c r="P24" s="13"/>
      <c r="Q24" s="11" t="e">
        <f t="shared" si="19"/>
        <v>#N/A</v>
      </c>
      <c r="R24" s="13"/>
      <c r="S24" s="11" t="e">
        <f t="shared" si="20"/>
        <v>#N/A</v>
      </c>
      <c r="T24" s="13"/>
      <c r="U24" s="11" t="e">
        <f t="shared" si="21"/>
        <v>#N/A</v>
      </c>
      <c r="V24" s="9"/>
      <c r="W24" s="11" t="e">
        <f t="shared" si="22"/>
        <v>#N/A</v>
      </c>
      <c r="X24" s="13"/>
      <c r="Y24" s="11" t="e">
        <f t="shared" si="23"/>
        <v>#N/A</v>
      </c>
      <c r="Z24" s="13"/>
      <c r="AA24" s="11" t="e">
        <f t="shared" si="24"/>
        <v>#N/A</v>
      </c>
      <c r="AB24" s="65" t="e">
        <f t="shared" si="25"/>
        <v>#DIV/0!</v>
      </c>
    </row>
    <row r="25" spans="1:29" ht="30" hidden="1" customHeight="1" thickBot="1" x14ac:dyDescent="0.25">
      <c r="A25" s="4">
        <v>21</v>
      </c>
      <c r="B25" s="66"/>
      <c r="C25" s="67"/>
      <c r="D25" s="9"/>
      <c r="E25" s="10" t="e">
        <f t="shared" si="13"/>
        <v>#N/A</v>
      </c>
      <c r="F25" s="9"/>
      <c r="G25" s="11" t="e">
        <f t="shared" si="14"/>
        <v>#N/A</v>
      </c>
      <c r="H25" s="13"/>
      <c r="I25" s="11" t="e">
        <f t="shared" si="15"/>
        <v>#N/A</v>
      </c>
      <c r="J25" s="13"/>
      <c r="K25" s="11" t="e">
        <f t="shared" si="16"/>
        <v>#N/A</v>
      </c>
      <c r="L25" s="13"/>
      <c r="M25" s="11" t="e">
        <f t="shared" si="17"/>
        <v>#N/A</v>
      </c>
      <c r="N25" s="9"/>
      <c r="O25" s="11" t="e">
        <f t="shared" si="18"/>
        <v>#N/A</v>
      </c>
      <c r="P25" s="13"/>
      <c r="Q25" s="11" t="e">
        <f t="shared" si="19"/>
        <v>#N/A</v>
      </c>
      <c r="R25" s="13"/>
      <c r="S25" s="11" t="e">
        <f t="shared" si="20"/>
        <v>#N/A</v>
      </c>
      <c r="T25" s="13"/>
      <c r="U25" s="11" t="e">
        <f t="shared" si="21"/>
        <v>#N/A</v>
      </c>
      <c r="V25" s="9"/>
      <c r="W25" s="11" t="e">
        <f t="shared" si="22"/>
        <v>#N/A</v>
      </c>
      <c r="X25" s="13"/>
      <c r="Y25" s="11" t="e">
        <f t="shared" si="23"/>
        <v>#N/A</v>
      </c>
      <c r="Z25" s="13"/>
      <c r="AA25" s="11" t="e">
        <f t="shared" si="24"/>
        <v>#N/A</v>
      </c>
      <c r="AB25" s="65" t="e">
        <f t="shared" si="25"/>
        <v>#DIV/0!</v>
      </c>
    </row>
    <row r="26" spans="1:29" ht="30" hidden="1" customHeight="1" thickBot="1" x14ac:dyDescent="0.25">
      <c r="A26" s="4">
        <v>22</v>
      </c>
      <c r="B26" s="66"/>
      <c r="C26" s="67"/>
      <c r="D26" s="9"/>
      <c r="E26" s="10" t="e">
        <f t="shared" si="13"/>
        <v>#N/A</v>
      </c>
      <c r="F26" s="9"/>
      <c r="G26" s="11" t="e">
        <f t="shared" si="14"/>
        <v>#N/A</v>
      </c>
      <c r="H26" s="13"/>
      <c r="I26" s="11" t="e">
        <f t="shared" si="15"/>
        <v>#N/A</v>
      </c>
      <c r="J26" s="13"/>
      <c r="K26" s="11" t="e">
        <f t="shared" si="16"/>
        <v>#N/A</v>
      </c>
      <c r="L26" s="13"/>
      <c r="M26" s="11" t="e">
        <f t="shared" si="17"/>
        <v>#N/A</v>
      </c>
      <c r="N26" s="9"/>
      <c r="O26" s="11" t="e">
        <f t="shared" si="18"/>
        <v>#N/A</v>
      </c>
      <c r="P26" s="13"/>
      <c r="Q26" s="11" t="e">
        <f t="shared" si="19"/>
        <v>#N/A</v>
      </c>
      <c r="R26" s="13"/>
      <c r="S26" s="11" t="e">
        <f t="shared" si="20"/>
        <v>#N/A</v>
      </c>
      <c r="T26" s="13"/>
      <c r="U26" s="11" t="e">
        <f t="shared" si="21"/>
        <v>#N/A</v>
      </c>
      <c r="V26" s="9"/>
      <c r="W26" s="11" t="e">
        <f t="shared" si="22"/>
        <v>#N/A</v>
      </c>
      <c r="X26" s="13"/>
      <c r="Y26" s="11" t="e">
        <f t="shared" si="23"/>
        <v>#N/A</v>
      </c>
      <c r="Z26" s="13"/>
      <c r="AA26" s="11" t="e">
        <f t="shared" si="24"/>
        <v>#N/A</v>
      </c>
      <c r="AB26" s="65" t="e">
        <f t="shared" si="25"/>
        <v>#DIV/0!</v>
      </c>
    </row>
    <row r="27" spans="1:29" ht="30" hidden="1" customHeight="1" thickBot="1" x14ac:dyDescent="0.25">
      <c r="A27" s="4">
        <v>23</v>
      </c>
      <c r="B27" s="66"/>
      <c r="C27" s="68"/>
      <c r="D27" s="9"/>
      <c r="E27" s="10" t="e">
        <f t="shared" si="13"/>
        <v>#N/A</v>
      </c>
      <c r="F27" s="9"/>
      <c r="G27" s="11" t="e">
        <f t="shared" si="14"/>
        <v>#N/A</v>
      </c>
      <c r="H27" s="13"/>
      <c r="I27" s="11" t="e">
        <f t="shared" si="15"/>
        <v>#N/A</v>
      </c>
      <c r="J27" s="13"/>
      <c r="K27" s="11" t="e">
        <f t="shared" si="16"/>
        <v>#N/A</v>
      </c>
      <c r="L27" s="13"/>
      <c r="M27" s="11" t="e">
        <f t="shared" si="17"/>
        <v>#N/A</v>
      </c>
      <c r="N27" s="9"/>
      <c r="O27" s="11" t="e">
        <f t="shared" si="18"/>
        <v>#N/A</v>
      </c>
      <c r="P27" s="13"/>
      <c r="Q27" s="11" t="e">
        <f t="shared" si="19"/>
        <v>#N/A</v>
      </c>
      <c r="R27" s="13"/>
      <c r="S27" s="11" t="e">
        <f t="shared" si="20"/>
        <v>#N/A</v>
      </c>
      <c r="T27" s="13"/>
      <c r="U27" s="11" t="e">
        <f t="shared" si="21"/>
        <v>#N/A</v>
      </c>
      <c r="V27" s="9"/>
      <c r="W27" s="11" t="e">
        <f t="shared" si="22"/>
        <v>#N/A</v>
      </c>
      <c r="X27" s="13"/>
      <c r="Y27" s="11" t="e">
        <f t="shared" si="23"/>
        <v>#N/A</v>
      </c>
      <c r="Z27" s="13"/>
      <c r="AA27" s="11" t="e">
        <f t="shared" si="24"/>
        <v>#N/A</v>
      </c>
      <c r="AB27" s="65" t="e">
        <f t="shared" si="25"/>
        <v>#DIV/0!</v>
      </c>
    </row>
    <row r="28" spans="1:29" ht="30" hidden="1" customHeight="1" thickBot="1" x14ac:dyDescent="0.25">
      <c r="A28" s="4" t="e">
        <f>RANK(AB28,AB$5:AB$19,1)</f>
        <v>#DIV/0!</v>
      </c>
      <c r="B28" s="69"/>
      <c r="C28" s="70"/>
      <c r="D28" s="71"/>
      <c r="E28" s="10" t="e">
        <f t="shared" si="13"/>
        <v>#N/A</v>
      </c>
      <c r="F28" s="71"/>
      <c r="G28" s="11" t="e">
        <f t="shared" si="14"/>
        <v>#N/A</v>
      </c>
      <c r="H28" s="72"/>
      <c r="I28" s="11" t="e">
        <f t="shared" si="15"/>
        <v>#N/A</v>
      </c>
      <c r="J28" s="72"/>
      <c r="K28" s="11" t="e">
        <f t="shared" si="16"/>
        <v>#N/A</v>
      </c>
      <c r="L28" s="72"/>
      <c r="M28" s="11" t="e">
        <f t="shared" si="17"/>
        <v>#N/A</v>
      </c>
      <c r="N28" s="71"/>
      <c r="O28" s="11" t="e">
        <f t="shared" si="18"/>
        <v>#N/A</v>
      </c>
      <c r="P28" s="72"/>
      <c r="Q28" s="11" t="e">
        <f t="shared" si="19"/>
        <v>#N/A</v>
      </c>
      <c r="R28" s="72"/>
      <c r="S28" s="11" t="e">
        <f t="shared" si="20"/>
        <v>#N/A</v>
      </c>
      <c r="T28" s="72"/>
      <c r="U28" s="11" t="e">
        <f t="shared" si="21"/>
        <v>#N/A</v>
      </c>
      <c r="V28" s="71"/>
      <c r="W28" s="11" t="e">
        <f t="shared" si="22"/>
        <v>#N/A</v>
      </c>
      <c r="X28" s="72"/>
      <c r="Y28" s="11" t="e">
        <f t="shared" si="23"/>
        <v>#N/A</v>
      </c>
      <c r="Z28" s="72"/>
      <c r="AA28" s="11" t="e">
        <f t="shared" si="24"/>
        <v>#N/A</v>
      </c>
      <c r="AB28" s="65"/>
    </row>
    <row r="29" spans="1:29" ht="30" hidden="1" customHeight="1" thickBot="1" x14ac:dyDescent="0.25">
      <c r="A29" s="73" t="e">
        <f>RANK(AB29,AB$5:AB$19,1)</f>
        <v>#DIV/0!</v>
      </c>
      <c r="B29" s="69"/>
      <c r="C29" s="70"/>
      <c r="D29" s="71"/>
      <c r="E29" s="74" t="e">
        <f t="shared" si="13"/>
        <v>#N/A</v>
      </c>
      <c r="F29" s="75"/>
      <c r="G29" s="76" t="e">
        <f t="shared" si="14"/>
        <v>#N/A</v>
      </c>
      <c r="H29" s="77"/>
      <c r="I29" s="76" t="e">
        <f t="shared" si="15"/>
        <v>#N/A</v>
      </c>
      <c r="J29" s="77"/>
      <c r="K29" s="76" t="e">
        <f t="shared" si="16"/>
        <v>#N/A</v>
      </c>
      <c r="L29" s="77"/>
      <c r="M29" s="76" t="e">
        <f t="shared" si="17"/>
        <v>#N/A</v>
      </c>
      <c r="N29" s="75"/>
      <c r="O29" s="76" t="e">
        <f t="shared" si="18"/>
        <v>#N/A</v>
      </c>
      <c r="P29" s="77"/>
      <c r="Q29" s="76" t="e">
        <f t="shared" si="19"/>
        <v>#N/A</v>
      </c>
      <c r="R29" s="77"/>
      <c r="S29" s="76" t="e">
        <f t="shared" si="20"/>
        <v>#N/A</v>
      </c>
      <c r="T29" s="77"/>
      <c r="U29" s="76" t="e">
        <f t="shared" si="21"/>
        <v>#N/A</v>
      </c>
      <c r="V29" s="75"/>
      <c r="W29" s="76" t="e">
        <f t="shared" si="22"/>
        <v>#N/A</v>
      </c>
      <c r="X29" s="77"/>
      <c r="Y29" s="76" t="e">
        <f t="shared" si="23"/>
        <v>#N/A</v>
      </c>
      <c r="Z29" s="77"/>
      <c r="AA29" s="76" t="e">
        <f t="shared" si="24"/>
        <v>#N/A</v>
      </c>
      <c r="AB29" s="65" t="e">
        <f>AVERAGEIF(D29:AA29,"&gt;25")</f>
        <v>#DIV/0!</v>
      </c>
    </row>
    <row r="30" spans="1:29" ht="30" customHeight="1" thickBot="1" x14ac:dyDescent="0.25">
      <c r="A30" s="114" t="s">
        <v>7</v>
      </c>
      <c r="B30" s="115"/>
      <c r="C30" s="78">
        <v>7</v>
      </c>
      <c r="D30" s="79">
        <f ca="1">AVERAGEIF(OFFSET(D5,0,0,$C30), "&gt;25")</f>
        <v>42.451428571428572</v>
      </c>
      <c r="E30" s="80">
        <f ca="1">RANK(D30,$D31:$O31,1)</f>
        <v>11</v>
      </c>
      <c r="F30" s="79">
        <f ca="1">AVERAGEIF(OFFSET(F5,0,0,$C30), "&gt;25")</f>
        <v>42.261428571428574</v>
      </c>
      <c r="G30" s="80">
        <f ca="1">RANK(F30,$D31:$O31,1)</f>
        <v>7</v>
      </c>
      <c r="H30" s="81">
        <f ca="1">AVERAGEIF(OFFSET(H5,0,0,$C30), "&gt;25")</f>
        <v>42.082857142857151</v>
      </c>
      <c r="I30" s="80">
        <f ca="1">RANK(H30,$D31:$O31,1)</f>
        <v>1</v>
      </c>
      <c r="J30" s="79">
        <f ca="1">AVERAGEIF(OFFSET(J5,0,0,$C30), "&gt;25")</f>
        <v>42.474285714285713</v>
      </c>
      <c r="K30" s="80">
        <f ca="1">RANK(J30,$D31:$O31,1)</f>
        <v>12</v>
      </c>
      <c r="L30" s="81">
        <f ca="1">AVERAGEIF(OFFSET(L5,0,0,$C30), "&gt;25")</f>
        <v>42.202857142857134</v>
      </c>
      <c r="M30" s="80">
        <f ca="1">RANK(L30,$D31:$O31,1)</f>
        <v>4</v>
      </c>
      <c r="N30" s="79">
        <f ca="1">AVERAGEIF(OFFSET(N5,0,0,$C30), "&gt;25")</f>
        <v>42.297142857142852</v>
      </c>
      <c r="O30" s="80">
        <f ca="1">RANK(N30,$D31:$O31,1)</f>
        <v>8</v>
      </c>
      <c r="P30" s="81">
        <f ca="1">AVERAGEIF(OFFSET(P5,0,0,$C30), "&gt;25")</f>
        <v>42.312857142857141</v>
      </c>
      <c r="Q30" s="80">
        <f ca="1">RANK(P30,$D31:$O31,1)</f>
        <v>9</v>
      </c>
      <c r="R30" s="79">
        <f ca="1">AVERAGEIF(OFFSET(R5,0,0,$C30), "&gt;25")</f>
        <v>42.351428571428571</v>
      </c>
      <c r="S30" s="80">
        <f ca="1">RANK(R30,$D31:$O31,1)</f>
        <v>10</v>
      </c>
      <c r="T30" s="81">
        <f ca="1">AVERAGEIF(OFFSET(T5,0,0,$C30), "&gt;25")</f>
        <v>42.245714285714293</v>
      </c>
      <c r="U30" s="80">
        <f ca="1">RANK(T30,$D31:$O31,1)</f>
        <v>6</v>
      </c>
      <c r="V30" s="79">
        <f ca="1">AVERAGEIF(OFFSET(V5,0,0,$C30), "&gt;25")</f>
        <v>42.244285714285709</v>
      </c>
      <c r="W30" s="80">
        <f ca="1">RANK(V30,$D31:$O31,1)</f>
        <v>5</v>
      </c>
      <c r="X30" s="79">
        <f ca="1">AVERAGEIF(OFFSET(X5,0,0,$C30), "&gt;25")</f>
        <v>42.127142857142857</v>
      </c>
      <c r="Y30" s="80">
        <f ca="1">RANK(X30,$D31:$O31,1)</f>
        <v>2</v>
      </c>
      <c r="Z30" s="79">
        <f ca="1">AVERAGEIF(OFFSET(Z5,0,0,$C30), "&gt;25")</f>
        <v>42.18</v>
      </c>
      <c r="AA30" s="80">
        <f ca="1">RANK(Z30,$D31:$O31,1)</f>
        <v>3</v>
      </c>
      <c r="AB30" s="82">
        <f>AVERAGEIF(AB5:AB29, "&gt;25")</f>
        <v>42.269285714285715</v>
      </c>
    </row>
    <row r="31" spans="1:29" ht="30" customHeight="1" x14ac:dyDescent="0.2">
      <c r="A31" s="8"/>
      <c r="D31" s="83">
        <f ca="1">OFFSET($D$30,0,(COLUMN()-4)*2 )</f>
        <v>42.451428571428572</v>
      </c>
      <c r="E31" s="83">
        <f t="shared" ref="E31:O31" ca="1" si="26">OFFSET($D$30,0,(COLUMN()-4)*2 )</f>
        <v>42.261428571428574</v>
      </c>
      <c r="F31" s="83">
        <f t="shared" ca="1" si="26"/>
        <v>42.082857142857151</v>
      </c>
      <c r="G31" s="83">
        <f t="shared" ca="1" si="26"/>
        <v>42.474285714285713</v>
      </c>
      <c r="H31" s="83">
        <f t="shared" ca="1" si="26"/>
        <v>42.202857142857134</v>
      </c>
      <c r="I31" s="83">
        <f t="shared" ca="1" si="26"/>
        <v>42.297142857142852</v>
      </c>
      <c r="J31" s="83">
        <f t="shared" ca="1" si="26"/>
        <v>42.312857142857141</v>
      </c>
      <c r="K31" s="83">
        <f t="shared" ca="1" si="26"/>
        <v>42.351428571428571</v>
      </c>
      <c r="L31" s="83">
        <f t="shared" ca="1" si="26"/>
        <v>42.245714285714293</v>
      </c>
      <c r="M31" s="83">
        <f t="shared" ca="1" si="26"/>
        <v>42.244285714285709</v>
      </c>
      <c r="N31" s="83">
        <f t="shared" ca="1" si="26"/>
        <v>42.127142857142857</v>
      </c>
      <c r="O31" s="83">
        <f t="shared" ca="1" si="26"/>
        <v>42.18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"/>
    </row>
    <row r="32" spans="1:29" ht="30" customHeight="1" x14ac:dyDescent="0.2"/>
  </sheetData>
  <sortState ref="A5:AB11">
    <sortCondition ref="AB5:AB11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topLeftCell="A3" zoomScale="60" zoomScaleNormal="60" workbookViewId="0">
      <selection activeCell="C31" sqref="C31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29" ht="16.5" x14ac:dyDescent="0.25">
      <c r="A1" s="101" t="s">
        <v>53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</row>
    <row r="2" spans="1:29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109" t="s">
        <v>0</v>
      </c>
      <c r="B3" s="111" t="s">
        <v>1</v>
      </c>
      <c r="C3" s="54"/>
      <c r="D3" s="113" t="s">
        <v>2</v>
      </c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55"/>
    </row>
    <row r="4" spans="1:29" ht="28.5" customHeight="1" thickBot="1" x14ac:dyDescent="0.25">
      <c r="A4" s="110"/>
      <c r="B4" s="112"/>
      <c r="C4" s="56" t="s">
        <v>3</v>
      </c>
      <c r="D4" s="57">
        <v>1</v>
      </c>
      <c r="E4" s="58" t="s">
        <v>4</v>
      </c>
      <c r="F4" s="57">
        <v>2</v>
      </c>
      <c r="G4" s="59" t="s">
        <v>4</v>
      </c>
      <c r="H4" s="57">
        <v>4</v>
      </c>
      <c r="I4" s="59" t="s">
        <v>4</v>
      </c>
      <c r="J4" s="57">
        <v>5</v>
      </c>
      <c r="K4" s="59" t="s">
        <v>4</v>
      </c>
      <c r="L4" s="57">
        <v>6</v>
      </c>
      <c r="M4" s="59" t="s">
        <v>5</v>
      </c>
      <c r="N4" s="57">
        <v>7</v>
      </c>
      <c r="O4" s="59" t="s">
        <v>4</v>
      </c>
      <c r="P4" s="57">
        <v>8</v>
      </c>
      <c r="Q4" s="59" t="s">
        <v>4</v>
      </c>
      <c r="R4" s="57">
        <v>9</v>
      </c>
      <c r="S4" s="59" t="s">
        <v>4</v>
      </c>
      <c r="T4" s="57">
        <v>10</v>
      </c>
      <c r="U4" s="59" t="s">
        <v>4</v>
      </c>
      <c r="V4" s="57">
        <v>13</v>
      </c>
      <c r="W4" s="59" t="s">
        <v>4</v>
      </c>
      <c r="X4" s="57">
        <v>33</v>
      </c>
      <c r="Y4" s="59" t="s">
        <v>4</v>
      </c>
      <c r="Z4" s="60">
        <v>69</v>
      </c>
      <c r="AA4" s="61" t="s">
        <v>5</v>
      </c>
      <c r="AB4" s="62" t="s">
        <v>6</v>
      </c>
    </row>
    <row r="5" spans="1:29" ht="30" customHeight="1" thickBot="1" x14ac:dyDescent="0.25">
      <c r="A5" s="4">
        <f ca="1">RANK(AB5,AB$5:OFFSET(AB$5,0,0,COUNTA(B$5:B$24)),1)</f>
        <v>1</v>
      </c>
      <c r="B5" s="63" t="s">
        <v>31</v>
      </c>
      <c r="C5" s="64"/>
      <c r="D5" s="5">
        <v>41.3</v>
      </c>
      <c r="E5" s="4">
        <f t="shared" ref="E5:E18" si="0">RANK(D5,D$5:D$29,1)</f>
        <v>2</v>
      </c>
      <c r="F5" s="5">
        <v>41.17</v>
      </c>
      <c r="G5" s="6">
        <f t="shared" ref="G5:G18" si="1">RANK(F5,F$5:F$29,1)</f>
        <v>1</v>
      </c>
      <c r="H5" s="7">
        <v>41.11</v>
      </c>
      <c r="I5" s="6">
        <f t="shared" ref="I5:I18" si="2">RANK(H5,H$5:H$29,1)</f>
        <v>1</v>
      </c>
      <c r="J5" s="7">
        <v>41.05</v>
      </c>
      <c r="K5" s="6">
        <f t="shared" ref="K5:K18" si="3">RANK(J5,J$5:J$29,1)</f>
        <v>1</v>
      </c>
      <c r="L5" s="7">
        <v>41.02</v>
      </c>
      <c r="M5" s="6">
        <f t="shared" ref="M5:M18" si="4">RANK(L5,L$5:L$29,1)</f>
        <v>1</v>
      </c>
      <c r="N5" s="5">
        <v>41.61</v>
      </c>
      <c r="O5" s="6">
        <f t="shared" ref="O5:O18" si="5">RANK(N5,N$5:N$29,1)</f>
        <v>1</v>
      </c>
      <c r="P5" s="7">
        <v>41.5</v>
      </c>
      <c r="Q5" s="6">
        <f t="shared" ref="Q5:Q18" si="6">RANK(P5,P$5:P$29,1)</f>
        <v>1</v>
      </c>
      <c r="R5" s="7">
        <v>41.24</v>
      </c>
      <c r="S5" s="6">
        <f t="shared" ref="S5:S18" si="7">RANK(R5,R$5:R$29,1)</f>
        <v>1</v>
      </c>
      <c r="T5" s="7">
        <v>41.37</v>
      </c>
      <c r="U5" s="93">
        <f t="shared" ref="U5:U18" si="8">RANK(T5,T$5:T$29,1)</f>
        <v>1</v>
      </c>
      <c r="V5" s="5">
        <v>41.58</v>
      </c>
      <c r="W5" s="6">
        <f t="shared" ref="W5:W18" si="9">RANK(V5,V$5:V$29,1)</f>
        <v>5</v>
      </c>
      <c r="X5" s="7">
        <v>41.49</v>
      </c>
      <c r="Y5" s="6">
        <f t="shared" ref="Y5:Y18" si="10">RANK(X5,X$5:X$29,1)</f>
        <v>6</v>
      </c>
      <c r="Z5" s="7">
        <v>41.57</v>
      </c>
      <c r="AA5" s="6">
        <f t="shared" ref="AA5:AA18" si="11">RANK(Z5,Z$5:Z$29,1)</f>
        <v>3</v>
      </c>
      <c r="AB5" s="65">
        <f t="shared" ref="AB5:AB18" si="12">AVERAGEIF(D5:AA5,"&gt;25")</f>
        <v>41.334166666666668</v>
      </c>
      <c r="AC5" s="8"/>
    </row>
    <row r="6" spans="1:29" ht="30" customHeight="1" thickBot="1" x14ac:dyDescent="0.25">
      <c r="A6" s="4">
        <f ca="1">RANK(AB6,AB$5:OFFSET(AB$5,0,0,COUNTA(B$5:B$24)),1)</f>
        <v>2</v>
      </c>
      <c r="B6" s="66" t="s">
        <v>15</v>
      </c>
      <c r="C6" s="67">
        <v>2.5</v>
      </c>
      <c r="D6" s="9">
        <v>41.51</v>
      </c>
      <c r="E6" s="84">
        <f t="shared" si="0"/>
        <v>4</v>
      </c>
      <c r="F6" s="9">
        <v>41.53</v>
      </c>
      <c r="G6" s="11">
        <f t="shared" si="1"/>
        <v>6</v>
      </c>
      <c r="H6" s="13">
        <v>41.45</v>
      </c>
      <c r="I6" s="11">
        <f t="shared" si="2"/>
        <v>3</v>
      </c>
      <c r="J6" s="13">
        <v>41.32</v>
      </c>
      <c r="K6" s="11">
        <f t="shared" si="3"/>
        <v>2</v>
      </c>
      <c r="L6" s="13">
        <v>41.3</v>
      </c>
      <c r="M6" s="11">
        <f t="shared" si="4"/>
        <v>2</v>
      </c>
      <c r="N6" s="9">
        <v>41.88</v>
      </c>
      <c r="O6" s="11">
        <f t="shared" si="5"/>
        <v>2</v>
      </c>
      <c r="P6" s="13">
        <v>41.79</v>
      </c>
      <c r="Q6" s="11">
        <f t="shared" si="6"/>
        <v>2</v>
      </c>
      <c r="R6" s="13">
        <v>41.37</v>
      </c>
      <c r="S6" s="11">
        <f t="shared" si="7"/>
        <v>2</v>
      </c>
      <c r="T6" s="13">
        <v>41.63</v>
      </c>
      <c r="U6" s="11">
        <f t="shared" si="8"/>
        <v>2</v>
      </c>
      <c r="V6" s="9">
        <v>41.53</v>
      </c>
      <c r="W6" s="11">
        <f t="shared" si="9"/>
        <v>1</v>
      </c>
      <c r="X6" s="13">
        <v>41.37</v>
      </c>
      <c r="Y6" s="11">
        <f t="shared" si="10"/>
        <v>2</v>
      </c>
      <c r="Z6" s="13">
        <v>41.44</v>
      </c>
      <c r="AA6" s="11">
        <f t="shared" si="11"/>
        <v>1</v>
      </c>
      <c r="AB6" s="65">
        <f t="shared" si="12"/>
        <v>41.510000000000005</v>
      </c>
      <c r="AC6" s="8"/>
    </row>
    <row r="7" spans="1:29" ht="30" customHeight="1" thickBot="1" x14ac:dyDescent="0.25">
      <c r="A7" s="4">
        <f ca="1">RANK(AB7,AB$5:OFFSET(AB$5,0,0,COUNTA(B$5:B$27)),1)</f>
        <v>3</v>
      </c>
      <c r="B7" s="66" t="s">
        <v>8</v>
      </c>
      <c r="C7" s="67"/>
      <c r="D7" s="9">
        <v>41.12</v>
      </c>
      <c r="E7" s="10">
        <f t="shared" si="0"/>
        <v>1</v>
      </c>
      <c r="F7" s="9">
        <v>41.26</v>
      </c>
      <c r="G7" s="11">
        <f t="shared" si="1"/>
        <v>2</v>
      </c>
      <c r="H7" s="13">
        <v>41.31</v>
      </c>
      <c r="I7" s="11">
        <f t="shared" si="2"/>
        <v>2</v>
      </c>
      <c r="J7" s="12">
        <v>41.5</v>
      </c>
      <c r="K7" s="11">
        <f t="shared" si="3"/>
        <v>8</v>
      </c>
      <c r="L7" s="13">
        <v>41.72</v>
      </c>
      <c r="M7" s="11">
        <f t="shared" si="4"/>
        <v>8</v>
      </c>
      <c r="N7" s="9">
        <v>42.03</v>
      </c>
      <c r="O7" s="11">
        <f t="shared" si="5"/>
        <v>5</v>
      </c>
      <c r="P7" s="13">
        <v>42.03</v>
      </c>
      <c r="Q7" s="11">
        <f t="shared" si="6"/>
        <v>7</v>
      </c>
      <c r="R7" s="13">
        <v>41.52</v>
      </c>
      <c r="S7" s="11">
        <f t="shared" si="7"/>
        <v>4</v>
      </c>
      <c r="T7" s="13">
        <v>41.75</v>
      </c>
      <c r="U7" s="11">
        <f t="shared" si="8"/>
        <v>3</v>
      </c>
      <c r="V7" s="9">
        <v>41.53</v>
      </c>
      <c r="W7" s="11">
        <f t="shared" si="9"/>
        <v>1</v>
      </c>
      <c r="X7" s="13">
        <v>41.33</v>
      </c>
      <c r="Y7" s="11">
        <f t="shared" si="10"/>
        <v>1</v>
      </c>
      <c r="Z7" s="13">
        <v>41.46</v>
      </c>
      <c r="AA7" s="11">
        <f t="shared" si="11"/>
        <v>2</v>
      </c>
      <c r="AB7" s="65">
        <f t="shared" si="12"/>
        <v>41.54666666666666</v>
      </c>
      <c r="AC7" s="8"/>
    </row>
    <row r="8" spans="1:29" ht="30" customHeight="1" thickBot="1" x14ac:dyDescent="0.25">
      <c r="A8" s="4">
        <f ca="1">RANK(AB8,AB$5:OFFSET(AB$5,0,0,COUNTA(B$5:B$24)),1)</f>
        <v>4</v>
      </c>
      <c r="B8" s="66" t="s">
        <v>13</v>
      </c>
      <c r="C8" s="67">
        <v>5</v>
      </c>
      <c r="D8" s="9">
        <v>41.4</v>
      </c>
      <c r="E8" s="10">
        <f t="shared" si="0"/>
        <v>3</v>
      </c>
      <c r="F8" s="9">
        <v>41.51</v>
      </c>
      <c r="G8" s="11">
        <f t="shared" si="1"/>
        <v>4</v>
      </c>
      <c r="H8" s="12">
        <v>41.84</v>
      </c>
      <c r="I8" s="11">
        <f t="shared" si="2"/>
        <v>6</v>
      </c>
      <c r="J8" s="13">
        <v>41.43</v>
      </c>
      <c r="K8" s="11">
        <f t="shared" si="3"/>
        <v>4</v>
      </c>
      <c r="L8" s="13">
        <v>41.41</v>
      </c>
      <c r="M8" s="11">
        <f t="shared" si="4"/>
        <v>4</v>
      </c>
      <c r="N8" s="9">
        <v>42.04</v>
      </c>
      <c r="O8" s="11">
        <f t="shared" si="5"/>
        <v>6</v>
      </c>
      <c r="P8" s="13">
        <v>42.03</v>
      </c>
      <c r="Q8" s="11">
        <f t="shared" si="6"/>
        <v>7</v>
      </c>
      <c r="R8" s="13">
        <v>41.48</v>
      </c>
      <c r="S8" s="11">
        <f t="shared" si="7"/>
        <v>3</v>
      </c>
      <c r="T8" s="13">
        <v>41.76</v>
      </c>
      <c r="U8" s="11">
        <f t="shared" si="8"/>
        <v>4</v>
      </c>
      <c r="V8" s="9">
        <v>41.57</v>
      </c>
      <c r="W8" s="11">
        <f t="shared" si="9"/>
        <v>4</v>
      </c>
      <c r="X8" s="13">
        <v>41.47</v>
      </c>
      <c r="Y8" s="11">
        <f t="shared" si="10"/>
        <v>4</v>
      </c>
      <c r="Z8" s="13">
        <v>41.63</v>
      </c>
      <c r="AA8" s="11">
        <f t="shared" si="11"/>
        <v>6</v>
      </c>
      <c r="AB8" s="65">
        <f t="shared" si="12"/>
        <v>41.630833333333328</v>
      </c>
      <c r="AC8" s="8"/>
    </row>
    <row r="9" spans="1:29" ht="30" customHeight="1" thickBot="1" x14ac:dyDescent="0.25">
      <c r="A9" s="4">
        <f ca="1">RANK(AB9,AB$5:OFFSET(AB$5,0,0,COUNTA(B$5:B$24)),1)</f>
        <v>5</v>
      </c>
      <c r="B9" s="66" t="s">
        <v>10</v>
      </c>
      <c r="C9" s="67"/>
      <c r="D9" s="9">
        <v>41.57</v>
      </c>
      <c r="E9" s="10">
        <f t="shared" si="0"/>
        <v>5</v>
      </c>
      <c r="F9" s="9">
        <v>41.51</v>
      </c>
      <c r="G9" s="11">
        <f t="shared" si="1"/>
        <v>4</v>
      </c>
      <c r="H9" s="13">
        <v>41.62</v>
      </c>
      <c r="I9" s="11">
        <f t="shared" si="2"/>
        <v>5</v>
      </c>
      <c r="J9" s="13">
        <v>41.32</v>
      </c>
      <c r="K9" s="11">
        <f t="shared" si="3"/>
        <v>2</v>
      </c>
      <c r="L9" s="13">
        <v>41.35</v>
      </c>
      <c r="M9" s="11">
        <f t="shared" si="4"/>
        <v>3</v>
      </c>
      <c r="N9" s="9">
        <v>42.14</v>
      </c>
      <c r="O9" s="11">
        <f t="shared" si="5"/>
        <v>8</v>
      </c>
      <c r="P9" s="13">
        <v>41.97</v>
      </c>
      <c r="Q9" s="11">
        <f t="shared" si="6"/>
        <v>4</v>
      </c>
      <c r="R9" s="13">
        <v>41.56</v>
      </c>
      <c r="S9" s="11">
        <f t="shared" si="7"/>
        <v>5</v>
      </c>
      <c r="T9" s="12">
        <v>41.82</v>
      </c>
      <c r="U9" s="11">
        <f t="shared" si="8"/>
        <v>6</v>
      </c>
      <c r="V9" s="9">
        <v>41.79</v>
      </c>
      <c r="W9" s="11">
        <f t="shared" si="9"/>
        <v>7</v>
      </c>
      <c r="X9" s="13">
        <v>41.48</v>
      </c>
      <c r="Y9" s="11">
        <f t="shared" si="10"/>
        <v>5</v>
      </c>
      <c r="Z9" s="13">
        <v>41.61</v>
      </c>
      <c r="AA9" s="11">
        <f t="shared" si="11"/>
        <v>5</v>
      </c>
      <c r="AB9" s="65">
        <f t="shared" si="12"/>
        <v>41.645000000000003</v>
      </c>
      <c r="AC9" s="8"/>
    </row>
    <row r="10" spans="1:29" ht="30" customHeight="1" thickBot="1" x14ac:dyDescent="0.25">
      <c r="A10" s="4">
        <f ca="1">RANK(AB10,AB$5:OFFSET(AB$5,0,0,COUNTA(B$5:B$24)),1)</f>
        <v>6</v>
      </c>
      <c r="B10" s="66" t="s">
        <v>12</v>
      </c>
      <c r="C10" s="67">
        <v>20</v>
      </c>
      <c r="D10" s="9">
        <v>41.66</v>
      </c>
      <c r="E10" s="10">
        <f t="shared" si="0"/>
        <v>6</v>
      </c>
      <c r="F10" s="14">
        <v>41.79</v>
      </c>
      <c r="G10" s="11">
        <f t="shared" si="1"/>
        <v>8</v>
      </c>
      <c r="H10" s="13">
        <v>41.95</v>
      </c>
      <c r="I10" s="11">
        <f t="shared" si="2"/>
        <v>7</v>
      </c>
      <c r="J10" s="13">
        <v>41.47</v>
      </c>
      <c r="K10" s="11">
        <f t="shared" si="3"/>
        <v>6</v>
      </c>
      <c r="L10" s="13">
        <v>41.45</v>
      </c>
      <c r="M10" s="11">
        <f t="shared" si="4"/>
        <v>5</v>
      </c>
      <c r="N10" s="9">
        <v>42.02</v>
      </c>
      <c r="O10" s="11">
        <f t="shared" si="5"/>
        <v>4</v>
      </c>
      <c r="P10" s="13">
        <v>41.99</v>
      </c>
      <c r="Q10" s="11">
        <f t="shared" si="6"/>
        <v>5</v>
      </c>
      <c r="R10" s="13">
        <v>41.6</v>
      </c>
      <c r="S10" s="11">
        <f t="shared" si="7"/>
        <v>7</v>
      </c>
      <c r="T10" s="13">
        <v>41.76</v>
      </c>
      <c r="U10" s="11">
        <f t="shared" si="8"/>
        <v>4</v>
      </c>
      <c r="V10" s="9">
        <v>41.69</v>
      </c>
      <c r="W10" s="11">
        <f t="shared" si="9"/>
        <v>6</v>
      </c>
      <c r="X10" s="13">
        <v>41.4</v>
      </c>
      <c r="Y10" s="11">
        <f t="shared" si="10"/>
        <v>3</v>
      </c>
      <c r="Z10" s="13">
        <v>41.6</v>
      </c>
      <c r="AA10" s="11">
        <f t="shared" si="11"/>
        <v>4</v>
      </c>
      <c r="AB10" s="65">
        <f t="shared" si="12"/>
        <v>41.698333333333331</v>
      </c>
      <c r="AC10" s="8"/>
    </row>
    <row r="11" spans="1:29" ht="30" customHeight="1" thickBot="1" x14ac:dyDescent="0.25">
      <c r="A11" s="4">
        <f ca="1">RANK(AB11,AB$5:OFFSET(AB$5,0,0,COUNTA(B$5:B$24)),1)</f>
        <v>7</v>
      </c>
      <c r="B11" s="66" t="s">
        <v>55</v>
      </c>
      <c r="C11" s="67"/>
      <c r="D11" s="9">
        <v>42.04</v>
      </c>
      <c r="E11" s="10">
        <f t="shared" si="0"/>
        <v>10</v>
      </c>
      <c r="F11" s="9">
        <v>41.46</v>
      </c>
      <c r="G11" s="11">
        <f t="shared" si="1"/>
        <v>3</v>
      </c>
      <c r="H11" s="13">
        <v>42.03</v>
      </c>
      <c r="I11" s="11">
        <f t="shared" si="2"/>
        <v>10</v>
      </c>
      <c r="J11" s="13">
        <v>41.49</v>
      </c>
      <c r="K11" s="11">
        <f t="shared" si="3"/>
        <v>7</v>
      </c>
      <c r="L11" s="13">
        <v>41.61</v>
      </c>
      <c r="M11" s="11">
        <f t="shared" si="4"/>
        <v>7</v>
      </c>
      <c r="N11" s="9">
        <v>42.27</v>
      </c>
      <c r="O11" s="11">
        <f t="shared" si="5"/>
        <v>9</v>
      </c>
      <c r="P11" s="13">
        <v>41.84</v>
      </c>
      <c r="Q11" s="11">
        <f t="shared" si="6"/>
        <v>3</v>
      </c>
      <c r="R11" s="12">
        <v>41.78</v>
      </c>
      <c r="S11" s="11">
        <f t="shared" si="7"/>
        <v>8</v>
      </c>
      <c r="T11" s="13">
        <v>41.95</v>
      </c>
      <c r="U11" s="11">
        <f t="shared" si="8"/>
        <v>9</v>
      </c>
      <c r="V11" s="9">
        <v>41.89</v>
      </c>
      <c r="W11" s="11">
        <f t="shared" si="9"/>
        <v>8</v>
      </c>
      <c r="X11" s="13">
        <v>41.7</v>
      </c>
      <c r="Y11" s="11">
        <f t="shared" si="10"/>
        <v>7</v>
      </c>
      <c r="Z11" s="13">
        <v>41.91</v>
      </c>
      <c r="AA11" s="11">
        <f t="shared" si="11"/>
        <v>7</v>
      </c>
      <c r="AB11" s="65">
        <f t="shared" si="12"/>
        <v>41.830833333333324</v>
      </c>
      <c r="AC11" s="8"/>
    </row>
    <row r="12" spans="1:29" ht="30" customHeight="1" thickBot="1" x14ac:dyDescent="0.25">
      <c r="A12" s="4">
        <f ca="1">RANK(AB12,AB$5:OFFSET(AB$5,0,0,COUNTA(B$5:B$24)),1)</f>
        <v>8</v>
      </c>
      <c r="B12" s="66" t="s">
        <v>38</v>
      </c>
      <c r="C12" s="67">
        <v>7.5</v>
      </c>
      <c r="D12" s="9">
        <v>42.06</v>
      </c>
      <c r="E12" s="10">
        <f t="shared" si="0"/>
        <v>11</v>
      </c>
      <c r="F12" s="9">
        <v>42.09</v>
      </c>
      <c r="G12" s="11">
        <f t="shared" si="1"/>
        <v>11</v>
      </c>
      <c r="H12" s="13">
        <v>41.97</v>
      </c>
      <c r="I12" s="11">
        <f t="shared" si="2"/>
        <v>8</v>
      </c>
      <c r="J12" s="13">
        <v>41.64</v>
      </c>
      <c r="K12" s="11">
        <f t="shared" si="3"/>
        <v>9</v>
      </c>
      <c r="L12" s="13">
        <v>41.6</v>
      </c>
      <c r="M12" s="11">
        <f t="shared" si="4"/>
        <v>6</v>
      </c>
      <c r="N12" s="9">
        <v>41.9</v>
      </c>
      <c r="O12" s="11">
        <f t="shared" si="5"/>
        <v>3</v>
      </c>
      <c r="P12" s="13">
        <v>42.16</v>
      </c>
      <c r="Q12" s="11">
        <f t="shared" si="6"/>
        <v>9</v>
      </c>
      <c r="R12" s="13">
        <v>41.83</v>
      </c>
      <c r="S12" s="11">
        <f t="shared" si="7"/>
        <v>10</v>
      </c>
      <c r="T12" s="13">
        <v>41.85</v>
      </c>
      <c r="U12" s="11">
        <f t="shared" si="8"/>
        <v>7</v>
      </c>
      <c r="V12" s="9">
        <v>41.53</v>
      </c>
      <c r="W12" s="11">
        <f t="shared" si="9"/>
        <v>1</v>
      </c>
      <c r="X12" s="13">
        <v>41.77</v>
      </c>
      <c r="Y12" s="11">
        <f t="shared" si="10"/>
        <v>8</v>
      </c>
      <c r="Z12" s="12">
        <v>42.32</v>
      </c>
      <c r="AA12" s="11">
        <f t="shared" si="11"/>
        <v>10</v>
      </c>
      <c r="AB12" s="65">
        <f t="shared" si="12"/>
        <v>41.893333333333331</v>
      </c>
      <c r="AC12" s="8"/>
    </row>
    <row r="13" spans="1:29" ht="30" customHeight="1" thickBot="1" x14ac:dyDescent="0.25">
      <c r="A13" s="4">
        <f ca="1">RANK(AB13,AB$5:OFFSET(AB$5,0,0,COUNTA(B$5:B$24)),1)</f>
        <v>9</v>
      </c>
      <c r="B13" s="66" t="s">
        <v>48</v>
      </c>
      <c r="C13" s="67"/>
      <c r="D13" s="9">
        <v>41.84</v>
      </c>
      <c r="E13" s="10">
        <f t="shared" si="0"/>
        <v>7</v>
      </c>
      <c r="F13" s="9">
        <v>41.76</v>
      </c>
      <c r="G13" s="11">
        <f t="shared" si="1"/>
        <v>7</v>
      </c>
      <c r="H13" s="13">
        <v>42.08</v>
      </c>
      <c r="I13" s="11">
        <f t="shared" si="2"/>
        <v>11</v>
      </c>
      <c r="J13" s="13">
        <v>41.77</v>
      </c>
      <c r="K13" s="11">
        <f t="shared" si="3"/>
        <v>11</v>
      </c>
      <c r="L13" s="13">
        <v>41.8</v>
      </c>
      <c r="M13" s="11">
        <f t="shared" si="4"/>
        <v>9</v>
      </c>
      <c r="N13" s="9">
        <v>42.07</v>
      </c>
      <c r="O13" s="11">
        <f t="shared" si="5"/>
        <v>7</v>
      </c>
      <c r="P13" s="13">
        <v>41.99</v>
      </c>
      <c r="Q13" s="11">
        <f t="shared" si="6"/>
        <v>5</v>
      </c>
      <c r="R13" s="13">
        <v>41.58</v>
      </c>
      <c r="S13" s="11">
        <f t="shared" si="7"/>
        <v>6</v>
      </c>
      <c r="T13" s="13">
        <v>41.95</v>
      </c>
      <c r="U13" s="11">
        <f t="shared" si="8"/>
        <v>9</v>
      </c>
      <c r="V13" s="14">
        <v>42.12</v>
      </c>
      <c r="W13" s="11">
        <f t="shared" si="9"/>
        <v>11</v>
      </c>
      <c r="X13" s="13">
        <v>41.8</v>
      </c>
      <c r="Y13" s="11">
        <f t="shared" si="10"/>
        <v>9</v>
      </c>
      <c r="Z13" s="13">
        <v>42.16</v>
      </c>
      <c r="AA13" s="11">
        <f t="shared" si="11"/>
        <v>9</v>
      </c>
      <c r="AB13" s="65">
        <f t="shared" si="12"/>
        <v>41.91</v>
      </c>
      <c r="AC13" s="8"/>
    </row>
    <row r="14" spans="1:29" ht="30" customHeight="1" thickBot="1" x14ac:dyDescent="0.25">
      <c r="A14" s="4">
        <f ca="1">RANK(AB14,AB$5:OFFSET(AB$5,0,0,COUNTA(B$5:B$24)),1)</f>
        <v>10</v>
      </c>
      <c r="B14" s="66" t="s">
        <v>51</v>
      </c>
      <c r="C14" s="67">
        <v>2.5</v>
      </c>
      <c r="D14" s="9">
        <v>41.85</v>
      </c>
      <c r="E14" s="10">
        <f t="shared" si="0"/>
        <v>8</v>
      </c>
      <c r="F14" s="9">
        <v>41.85</v>
      </c>
      <c r="G14" s="11">
        <f t="shared" si="1"/>
        <v>9</v>
      </c>
      <c r="H14" s="13">
        <v>41.52</v>
      </c>
      <c r="I14" s="11">
        <f t="shared" si="2"/>
        <v>4</v>
      </c>
      <c r="J14" s="13">
        <v>41.44</v>
      </c>
      <c r="K14" s="11">
        <f t="shared" si="3"/>
        <v>5</v>
      </c>
      <c r="L14" s="12">
        <v>41.92</v>
      </c>
      <c r="M14" s="11">
        <f t="shared" si="4"/>
        <v>10</v>
      </c>
      <c r="N14" s="9">
        <v>42.36</v>
      </c>
      <c r="O14" s="11">
        <f t="shared" si="5"/>
        <v>10</v>
      </c>
      <c r="P14" s="13">
        <v>42.48</v>
      </c>
      <c r="Q14" s="11">
        <f t="shared" si="6"/>
        <v>10</v>
      </c>
      <c r="R14" s="13">
        <v>41.79</v>
      </c>
      <c r="S14" s="11">
        <f t="shared" si="7"/>
        <v>9</v>
      </c>
      <c r="T14" s="13">
        <v>42.07</v>
      </c>
      <c r="U14" s="11">
        <f t="shared" si="8"/>
        <v>11</v>
      </c>
      <c r="V14" s="9">
        <v>41.96</v>
      </c>
      <c r="W14" s="11">
        <f t="shared" si="9"/>
        <v>9</v>
      </c>
      <c r="X14" s="13">
        <v>42.07</v>
      </c>
      <c r="Y14" s="11">
        <f t="shared" si="10"/>
        <v>10</v>
      </c>
      <c r="Z14" s="13">
        <v>42.14</v>
      </c>
      <c r="AA14" s="11">
        <f t="shared" si="11"/>
        <v>8</v>
      </c>
      <c r="AB14" s="65">
        <f t="shared" si="12"/>
        <v>41.954166666666666</v>
      </c>
      <c r="AC14" s="8"/>
    </row>
    <row r="15" spans="1:29" ht="30" customHeight="1" thickBot="1" x14ac:dyDescent="0.25">
      <c r="A15" s="4">
        <f ca="1">RANK(AB15,AB$5:OFFSET(AB$5,0,0,COUNTA(B$5:B$24)),1)</f>
        <v>11</v>
      </c>
      <c r="B15" s="66" t="s">
        <v>47</v>
      </c>
      <c r="C15" s="67">
        <v>7.5</v>
      </c>
      <c r="D15" s="9">
        <v>41.95</v>
      </c>
      <c r="E15" s="10">
        <f t="shared" si="0"/>
        <v>9</v>
      </c>
      <c r="F15" s="9">
        <v>41.85</v>
      </c>
      <c r="G15" s="11">
        <f t="shared" si="1"/>
        <v>9</v>
      </c>
      <c r="H15" s="13">
        <v>42.01</v>
      </c>
      <c r="I15" s="11">
        <f t="shared" si="2"/>
        <v>9</v>
      </c>
      <c r="J15" s="13">
        <v>41.67</v>
      </c>
      <c r="K15" s="11">
        <f t="shared" si="3"/>
        <v>10</v>
      </c>
      <c r="L15" s="13">
        <v>41.95</v>
      </c>
      <c r="M15" s="11">
        <f t="shared" si="4"/>
        <v>11</v>
      </c>
      <c r="N15" s="9">
        <v>42.41</v>
      </c>
      <c r="O15" s="11">
        <f t="shared" si="5"/>
        <v>11</v>
      </c>
      <c r="P15" s="13">
        <v>42.63</v>
      </c>
      <c r="Q15" s="11">
        <f t="shared" si="6"/>
        <v>11</v>
      </c>
      <c r="R15" s="13">
        <v>41.84</v>
      </c>
      <c r="S15" s="11">
        <f t="shared" si="7"/>
        <v>11</v>
      </c>
      <c r="T15" s="13">
        <v>41.91</v>
      </c>
      <c r="U15" s="11">
        <f t="shared" si="8"/>
        <v>8</v>
      </c>
      <c r="V15" s="9">
        <v>41.99</v>
      </c>
      <c r="W15" s="11">
        <f t="shared" si="9"/>
        <v>10</v>
      </c>
      <c r="X15" s="12">
        <v>42.25</v>
      </c>
      <c r="Y15" s="11">
        <f t="shared" si="10"/>
        <v>12</v>
      </c>
      <c r="Z15" s="13">
        <v>42.36</v>
      </c>
      <c r="AA15" s="11">
        <f t="shared" si="11"/>
        <v>11</v>
      </c>
      <c r="AB15" s="65">
        <f t="shared" si="12"/>
        <v>42.068333333333335</v>
      </c>
      <c r="AC15" s="8"/>
    </row>
    <row r="16" spans="1:29" ht="30" customHeight="1" thickBot="1" x14ac:dyDescent="0.25">
      <c r="A16" s="4">
        <f ca="1">RANK(AB16,AB$5:OFFSET(AB$5,0,0,COUNTA(B$5:B$24)),1)</f>
        <v>12</v>
      </c>
      <c r="B16" s="66" t="s">
        <v>46</v>
      </c>
      <c r="C16" s="67"/>
      <c r="D16" s="9">
        <v>42.19</v>
      </c>
      <c r="E16" s="10">
        <f t="shared" si="0"/>
        <v>12</v>
      </c>
      <c r="F16" s="9">
        <v>42.16</v>
      </c>
      <c r="G16" s="11">
        <f t="shared" si="1"/>
        <v>12</v>
      </c>
      <c r="H16" s="13">
        <v>42.41</v>
      </c>
      <c r="I16" s="11">
        <f t="shared" si="2"/>
        <v>12</v>
      </c>
      <c r="J16" s="13">
        <v>42.09</v>
      </c>
      <c r="K16" s="11">
        <f t="shared" si="3"/>
        <v>12</v>
      </c>
      <c r="L16" s="13">
        <v>42.4</v>
      </c>
      <c r="M16" s="11">
        <f t="shared" si="4"/>
        <v>12</v>
      </c>
      <c r="N16" s="14">
        <v>42.75</v>
      </c>
      <c r="O16" s="11">
        <f t="shared" si="5"/>
        <v>12</v>
      </c>
      <c r="P16" s="13">
        <v>42.91</v>
      </c>
      <c r="Q16" s="11">
        <f t="shared" si="6"/>
        <v>12</v>
      </c>
      <c r="R16" s="13">
        <v>42.16</v>
      </c>
      <c r="S16" s="11">
        <f t="shared" si="7"/>
        <v>12</v>
      </c>
      <c r="T16" s="13">
        <v>42.64</v>
      </c>
      <c r="U16" s="11">
        <f t="shared" si="8"/>
        <v>12</v>
      </c>
      <c r="V16" s="9">
        <v>42.74</v>
      </c>
      <c r="W16" s="11">
        <f t="shared" si="9"/>
        <v>13</v>
      </c>
      <c r="X16" s="13">
        <v>42.37</v>
      </c>
      <c r="Y16" s="11">
        <f t="shared" si="10"/>
        <v>13</v>
      </c>
      <c r="Z16" s="13">
        <v>42.68</v>
      </c>
      <c r="AA16" s="11">
        <f t="shared" si="11"/>
        <v>12</v>
      </c>
      <c r="AB16" s="65">
        <f t="shared" si="12"/>
        <v>42.458333333333329</v>
      </c>
      <c r="AC16" s="8"/>
    </row>
    <row r="17" spans="1:29" ht="30" customHeight="1" thickBot="1" x14ac:dyDescent="0.25">
      <c r="A17" s="4">
        <f ca="1">RANK(AB17,AB$5:OFFSET(AB$5,0,0,COUNTA(B$5:B$27)),1)</f>
        <v>13</v>
      </c>
      <c r="B17" s="66" t="s">
        <v>54</v>
      </c>
      <c r="C17" s="67">
        <v>20</v>
      </c>
      <c r="D17" s="9">
        <v>42.7</v>
      </c>
      <c r="E17" s="10">
        <f t="shared" si="0"/>
        <v>13</v>
      </c>
      <c r="F17" s="9">
        <v>42.45</v>
      </c>
      <c r="G17" s="11">
        <f t="shared" si="1"/>
        <v>13</v>
      </c>
      <c r="H17" s="13">
        <v>42.83</v>
      </c>
      <c r="I17" s="11">
        <f t="shared" si="2"/>
        <v>13</v>
      </c>
      <c r="J17" s="13">
        <v>42.39</v>
      </c>
      <c r="K17" s="11">
        <f t="shared" si="3"/>
        <v>13</v>
      </c>
      <c r="L17" s="13">
        <v>42.65</v>
      </c>
      <c r="M17" s="11">
        <f t="shared" si="4"/>
        <v>13</v>
      </c>
      <c r="N17" s="9">
        <v>42.83</v>
      </c>
      <c r="O17" s="11">
        <f t="shared" si="5"/>
        <v>13</v>
      </c>
      <c r="P17" s="12">
        <v>43.28</v>
      </c>
      <c r="Q17" s="11">
        <f t="shared" si="6"/>
        <v>13</v>
      </c>
      <c r="R17" s="13">
        <v>42.18</v>
      </c>
      <c r="S17" s="11">
        <f t="shared" si="7"/>
        <v>13</v>
      </c>
      <c r="T17" s="13">
        <v>42.75</v>
      </c>
      <c r="U17" s="11">
        <f t="shared" si="8"/>
        <v>13</v>
      </c>
      <c r="V17" s="9">
        <v>42.53</v>
      </c>
      <c r="W17" s="11">
        <f t="shared" si="9"/>
        <v>12</v>
      </c>
      <c r="X17" s="13">
        <v>42.19</v>
      </c>
      <c r="Y17" s="11">
        <f t="shared" si="10"/>
        <v>11</v>
      </c>
      <c r="Z17" s="13">
        <v>42.83</v>
      </c>
      <c r="AA17" s="11">
        <f t="shared" si="11"/>
        <v>13</v>
      </c>
      <c r="AB17" s="65">
        <f t="shared" si="12"/>
        <v>42.634166666666665</v>
      </c>
      <c r="AC17" s="8"/>
    </row>
    <row r="18" spans="1:29" ht="30" customHeight="1" thickBot="1" x14ac:dyDescent="0.25">
      <c r="A18" s="4">
        <f ca="1">RANK(AB18,AB$5:OFFSET(AB$5,0,0,COUNTA(B$5:B$24)),1)</f>
        <v>14</v>
      </c>
      <c r="B18" s="66" t="s">
        <v>52</v>
      </c>
      <c r="C18" s="67"/>
      <c r="D18" s="14">
        <v>45.21</v>
      </c>
      <c r="E18" s="10">
        <f t="shared" si="0"/>
        <v>14</v>
      </c>
      <c r="F18" s="9">
        <v>43.99</v>
      </c>
      <c r="G18" s="11">
        <f t="shared" si="1"/>
        <v>14</v>
      </c>
      <c r="H18" s="13">
        <v>45.62</v>
      </c>
      <c r="I18" s="11">
        <f t="shared" si="2"/>
        <v>14</v>
      </c>
      <c r="J18" s="13">
        <v>43.89</v>
      </c>
      <c r="K18" s="11">
        <f t="shared" si="3"/>
        <v>14</v>
      </c>
      <c r="L18" s="13">
        <v>43.41</v>
      </c>
      <c r="M18" s="11">
        <f t="shared" si="4"/>
        <v>14</v>
      </c>
      <c r="N18" s="9">
        <v>44.19</v>
      </c>
      <c r="O18" s="11">
        <f t="shared" si="5"/>
        <v>14</v>
      </c>
      <c r="P18" s="13">
        <v>43.89</v>
      </c>
      <c r="Q18" s="11">
        <f t="shared" si="6"/>
        <v>14</v>
      </c>
      <c r="R18" s="13">
        <v>44.07</v>
      </c>
      <c r="S18" s="11">
        <f t="shared" si="7"/>
        <v>14</v>
      </c>
      <c r="T18" s="13">
        <v>43.68</v>
      </c>
      <c r="U18" s="11">
        <f t="shared" si="8"/>
        <v>14</v>
      </c>
      <c r="V18" s="9">
        <v>43.52</v>
      </c>
      <c r="W18" s="11">
        <f t="shared" si="9"/>
        <v>14</v>
      </c>
      <c r="X18" s="13">
        <v>43.35</v>
      </c>
      <c r="Y18" s="11">
        <f t="shared" si="10"/>
        <v>14</v>
      </c>
      <c r="Z18" s="13">
        <v>44.4</v>
      </c>
      <c r="AA18" s="11">
        <f t="shared" si="11"/>
        <v>14</v>
      </c>
      <c r="AB18" s="65">
        <f t="shared" si="12"/>
        <v>44.101666666666659</v>
      </c>
      <c r="AC18" s="8"/>
    </row>
    <row r="19" spans="1:29" ht="30" hidden="1" customHeight="1" thickBot="1" x14ac:dyDescent="0.25">
      <c r="A19" s="4" t="e">
        <f ca="1">RANK(AB19,AB$5:OFFSET(AB$5,0,0,COUNTA(B$5:B$27)),1)</f>
        <v>#DIV/0!</v>
      </c>
      <c r="B19" s="66"/>
      <c r="C19" s="67"/>
      <c r="D19" s="9"/>
      <c r="E19" s="10" t="e">
        <f t="shared" ref="E19:E29" si="13">RANK(D19,D$5:D$29,1)</f>
        <v>#N/A</v>
      </c>
      <c r="F19" s="9"/>
      <c r="G19" s="11" t="e">
        <f t="shared" ref="G19:G29" si="14">RANK(F19,F$5:F$29,1)</f>
        <v>#N/A</v>
      </c>
      <c r="H19" s="13"/>
      <c r="I19" s="11" t="e">
        <f t="shared" ref="I19:I29" si="15">RANK(H19,H$5:H$29,1)</f>
        <v>#N/A</v>
      </c>
      <c r="J19" s="13"/>
      <c r="K19" s="11" t="e">
        <f t="shared" ref="K19:K29" si="16">RANK(J19,J$5:J$29,1)</f>
        <v>#N/A</v>
      </c>
      <c r="L19" s="13"/>
      <c r="M19" s="11" t="e">
        <f t="shared" ref="M19:M29" si="17">RANK(L19,L$5:L$29,1)</f>
        <v>#N/A</v>
      </c>
      <c r="N19" s="9"/>
      <c r="O19" s="11" t="e">
        <f t="shared" ref="O19:O29" si="18">RANK(N19,N$5:N$29,1)</f>
        <v>#N/A</v>
      </c>
      <c r="P19" s="13"/>
      <c r="Q19" s="11" t="e">
        <f t="shared" ref="Q19:Q29" si="19">RANK(P19,P$5:P$29,1)</f>
        <v>#N/A</v>
      </c>
      <c r="R19" s="13"/>
      <c r="S19" s="11" t="e">
        <f t="shared" ref="S19:S29" si="20">RANK(R19,R$5:R$29,1)</f>
        <v>#N/A</v>
      </c>
      <c r="T19" s="13"/>
      <c r="U19" s="11" t="e">
        <f t="shared" ref="U19:U29" si="21">RANK(T19,T$5:T$29,1)</f>
        <v>#N/A</v>
      </c>
      <c r="V19" s="9"/>
      <c r="W19" s="11" t="e">
        <f t="shared" ref="W19:W29" si="22">RANK(V19,V$5:V$29,1)</f>
        <v>#N/A</v>
      </c>
      <c r="X19" s="13"/>
      <c r="Y19" s="11" t="e">
        <f t="shared" ref="Y19:Y29" si="23">RANK(X19,X$5:X$29,1)</f>
        <v>#N/A</v>
      </c>
      <c r="Z19" s="13"/>
      <c r="AA19" s="11" t="e">
        <f t="shared" ref="AA19:AA29" si="24">RANK(Z19,Z$5:Z$29,1)</f>
        <v>#N/A</v>
      </c>
      <c r="AB19" s="65" t="e">
        <f t="shared" ref="AB19:AB27" si="25">AVERAGEIF(D19:AA19,"&gt;25")</f>
        <v>#DIV/0!</v>
      </c>
      <c r="AC19" s="8"/>
    </row>
    <row r="20" spans="1:29" ht="30" hidden="1" customHeight="1" thickBot="1" x14ac:dyDescent="0.25">
      <c r="A20" s="4" t="e">
        <f ca="1">RANK(AB20,AB$5:OFFSET(AB$5,0,0,COUNTA(B$5:B$24)),1)</f>
        <v>#DIV/0!</v>
      </c>
      <c r="B20" s="66"/>
      <c r="C20" s="68"/>
      <c r="D20" s="9"/>
      <c r="E20" s="10" t="e">
        <f t="shared" si="13"/>
        <v>#N/A</v>
      </c>
      <c r="F20" s="9"/>
      <c r="G20" s="11" t="e">
        <f t="shared" si="14"/>
        <v>#N/A</v>
      </c>
      <c r="H20" s="13"/>
      <c r="I20" s="11" t="e">
        <f t="shared" si="15"/>
        <v>#N/A</v>
      </c>
      <c r="J20" s="13"/>
      <c r="K20" s="11" t="e">
        <f t="shared" si="16"/>
        <v>#N/A</v>
      </c>
      <c r="L20" s="13"/>
      <c r="M20" s="11" t="e">
        <f t="shared" si="17"/>
        <v>#N/A</v>
      </c>
      <c r="N20" s="9"/>
      <c r="O20" s="11" t="e">
        <f t="shared" si="18"/>
        <v>#N/A</v>
      </c>
      <c r="P20" s="13"/>
      <c r="Q20" s="11" t="e">
        <f t="shared" si="19"/>
        <v>#N/A</v>
      </c>
      <c r="R20" s="13"/>
      <c r="S20" s="11" t="e">
        <f t="shared" si="20"/>
        <v>#N/A</v>
      </c>
      <c r="T20" s="13"/>
      <c r="U20" s="11" t="e">
        <f t="shared" si="21"/>
        <v>#N/A</v>
      </c>
      <c r="V20" s="9"/>
      <c r="W20" s="11" t="e">
        <f t="shared" si="22"/>
        <v>#N/A</v>
      </c>
      <c r="X20" s="13"/>
      <c r="Y20" s="11" t="e">
        <f t="shared" si="23"/>
        <v>#N/A</v>
      </c>
      <c r="Z20" s="13"/>
      <c r="AA20" s="11" t="e">
        <f t="shared" si="24"/>
        <v>#N/A</v>
      </c>
      <c r="AB20" s="65" t="e">
        <f t="shared" si="25"/>
        <v>#DIV/0!</v>
      </c>
      <c r="AC20" s="8"/>
    </row>
    <row r="21" spans="1:29" ht="30" hidden="1" customHeight="1" thickBot="1" x14ac:dyDescent="0.25">
      <c r="A21" s="4" t="e">
        <f ca="1">RANK(AB21,AB$5:OFFSET(AB$5,0,0,COUNTA(B$5:B$24)),1)</f>
        <v>#DIV/0!</v>
      </c>
      <c r="B21" s="66"/>
      <c r="C21" s="68"/>
      <c r="D21" s="9"/>
      <c r="E21" s="10" t="e">
        <f t="shared" si="13"/>
        <v>#N/A</v>
      </c>
      <c r="F21" s="9"/>
      <c r="G21" s="11" t="e">
        <f t="shared" si="14"/>
        <v>#N/A</v>
      </c>
      <c r="H21" s="13"/>
      <c r="I21" s="11" t="e">
        <f t="shared" si="15"/>
        <v>#N/A</v>
      </c>
      <c r="J21" s="13"/>
      <c r="K21" s="11" t="e">
        <f t="shared" si="16"/>
        <v>#N/A</v>
      </c>
      <c r="L21" s="13"/>
      <c r="M21" s="11" t="e">
        <f t="shared" si="17"/>
        <v>#N/A</v>
      </c>
      <c r="N21" s="9"/>
      <c r="O21" s="11" t="e">
        <f t="shared" si="18"/>
        <v>#N/A</v>
      </c>
      <c r="P21" s="13"/>
      <c r="Q21" s="11" t="e">
        <f t="shared" si="19"/>
        <v>#N/A</v>
      </c>
      <c r="R21" s="13"/>
      <c r="S21" s="11" t="e">
        <f t="shared" si="20"/>
        <v>#N/A</v>
      </c>
      <c r="T21" s="13"/>
      <c r="U21" s="11" t="e">
        <f t="shared" si="21"/>
        <v>#N/A</v>
      </c>
      <c r="V21" s="9"/>
      <c r="W21" s="11" t="e">
        <f t="shared" si="22"/>
        <v>#N/A</v>
      </c>
      <c r="X21" s="13"/>
      <c r="Y21" s="11" t="e">
        <f t="shared" si="23"/>
        <v>#N/A</v>
      </c>
      <c r="Z21" s="13"/>
      <c r="AA21" s="11" t="e">
        <f t="shared" si="24"/>
        <v>#N/A</v>
      </c>
      <c r="AB21" s="65" t="e">
        <f t="shared" si="25"/>
        <v>#DIV/0!</v>
      </c>
      <c r="AC21" s="8"/>
    </row>
    <row r="22" spans="1:29" ht="30" hidden="1" customHeight="1" thickBot="1" x14ac:dyDescent="0.25">
      <c r="A22" s="4" t="e">
        <f ca="1">RANK(AB22,AB$5:OFFSET(AB$5,0,0,COUNTA(B$5:B$24)),1)</f>
        <v>#DIV/0!</v>
      </c>
      <c r="B22" s="66"/>
      <c r="C22" s="68"/>
      <c r="D22" s="9"/>
      <c r="E22" s="10" t="e">
        <f t="shared" si="13"/>
        <v>#N/A</v>
      </c>
      <c r="F22" s="9"/>
      <c r="G22" s="11" t="e">
        <f t="shared" si="14"/>
        <v>#N/A</v>
      </c>
      <c r="H22" s="13"/>
      <c r="I22" s="11" t="e">
        <f t="shared" si="15"/>
        <v>#N/A</v>
      </c>
      <c r="J22" s="13"/>
      <c r="K22" s="11" t="e">
        <f t="shared" si="16"/>
        <v>#N/A</v>
      </c>
      <c r="L22" s="13"/>
      <c r="M22" s="11" t="e">
        <f t="shared" si="17"/>
        <v>#N/A</v>
      </c>
      <c r="N22" s="9"/>
      <c r="O22" s="11" t="e">
        <f t="shared" si="18"/>
        <v>#N/A</v>
      </c>
      <c r="P22" s="13"/>
      <c r="Q22" s="11" t="e">
        <f t="shared" si="19"/>
        <v>#N/A</v>
      </c>
      <c r="R22" s="13"/>
      <c r="S22" s="11" t="e">
        <f t="shared" si="20"/>
        <v>#N/A</v>
      </c>
      <c r="T22" s="13"/>
      <c r="U22" s="11" t="e">
        <f t="shared" si="21"/>
        <v>#N/A</v>
      </c>
      <c r="V22" s="9"/>
      <c r="W22" s="11" t="e">
        <f t="shared" si="22"/>
        <v>#N/A</v>
      </c>
      <c r="X22" s="13"/>
      <c r="Y22" s="11" t="e">
        <f t="shared" si="23"/>
        <v>#N/A</v>
      </c>
      <c r="Z22" s="13"/>
      <c r="AA22" s="11" t="e">
        <f t="shared" si="24"/>
        <v>#N/A</v>
      </c>
      <c r="AB22" s="65" t="e">
        <f t="shared" si="25"/>
        <v>#DIV/0!</v>
      </c>
    </row>
    <row r="23" spans="1:29" ht="30" hidden="1" customHeight="1" thickBot="1" x14ac:dyDescent="0.25">
      <c r="A23" s="4" t="e">
        <f ca="1">RANK(AB23,AB$5:OFFSET(AB$5,0,0,COUNTA(B$5:B$24)),1)</f>
        <v>#DIV/0!</v>
      </c>
      <c r="B23" s="66"/>
      <c r="C23" s="67"/>
      <c r="D23" s="9"/>
      <c r="E23" s="10" t="e">
        <f t="shared" si="13"/>
        <v>#N/A</v>
      </c>
      <c r="F23" s="9"/>
      <c r="G23" s="11" t="e">
        <f t="shared" si="14"/>
        <v>#N/A</v>
      </c>
      <c r="H23" s="13"/>
      <c r="I23" s="11" t="e">
        <f t="shared" si="15"/>
        <v>#N/A</v>
      </c>
      <c r="J23" s="13"/>
      <c r="K23" s="11" t="e">
        <f t="shared" si="16"/>
        <v>#N/A</v>
      </c>
      <c r="L23" s="13"/>
      <c r="M23" s="11" t="e">
        <f t="shared" si="17"/>
        <v>#N/A</v>
      </c>
      <c r="N23" s="9"/>
      <c r="O23" s="11" t="e">
        <f t="shared" si="18"/>
        <v>#N/A</v>
      </c>
      <c r="P23" s="13"/>
      <c r="Q23" s="11" t="e">
        <f t="shared" si="19"/>
        <v>#N/A</v>
      </c>
      <c r="R23" s="13"/>
      <c r="S23" s="11" t="e">
        <f t="shared" si="20"/>
        <v>#N/A</v>
      </c>
      <c r="T23" s="13"/>
      <c r="U23" s="11" t="e">
        <f t="shared" si="21"/>
        <v>#N/A</v>
      </c>
      <c r="V23" s="9"/>
      <c r="W23" s="11" t="e">
        <f t="shared" si="22"/>
        <v>#N/A</v>
      </c>
      <c r="X23" s="13"/>
      <c r="Y23" s="11" t="e">
        <f t="shared" si="23"/>
        <v>#N/A</v>
      </c>
      <c r="Z23" s="13"/>
      <c r="AA23" s="11" t="e">
        <f t="shared" si="24"/>
        <v>#N/A</v>
      </c>
      <c r="AB23" s="65" t="e">
        <f t="shared" si="25"/>
        <v>#DIV/0!</v>
      </c>
    </row>
    <row r="24" spans="1:29" ht="30" hidden="1" customHeight="1" thickBot="1" x14ac:dyDescent="0.25">
      <c r="A24" s="4" t="e">
        <f ca="1">RANK(AB24,AB$5:OFFSET(AB$5,0,0,COUNTA(B$5:B$27)),1)</f>
        <v>#DIV/0!</v>
      </c>
      <c r="B24" s="66"/>
      <c r="C24" s="67"/>
      <c r="D24" s="9"/>
      <c r="E24" s="10" t="e">
        <f t="shared" si="13"/>
        <v>#N/A</v>
      </c>
      <c r="F24" s="9"/>
      <c r="G24" s="11" t="e">
        <f t="shared" si="14"/>
        <v>#N/A</v>
      </c>
      <c r="H24" s="13"/>
      <c r="I24" s="11" t="e">
        <f t="shared" si="15"/>
        <v>#N/A</v>
      </c>
      <c r="J24" s="13"/>
      <c r="K24" s="11" t="e">
        <f t="shared" si="16"/>
        <v>#N/A</v>
      </c>
      <c r="L24" s="13"/>
      <c r="M24" s="11" t="e">
        <f t="shared" si="17"/>
        <v>#N/A</v>
      </c>
      <c r="N24" s="9"/>
      <c r="O24" s="11" t="e">
        <f t="shared" si="18"/>
        <v>#N/A</v>
      </c>
      <c r="P24" s="13"/>
      <c r="Q24" s="11" t="e">
        <f t="shared" si="19"/>
        <v>#N/A</v>
      </c>
      <c r="R24" s="13"/>
      <c r="S24" s="11" t="e">
        <f t="shared" si="20"/>
        <v>#N/A</v>
      </c>
      <c r="T24" s="13"/>
      <c r="U24" s="11" t="e">
        <f t="shared" si="21"/>
        <v>#N/A</v>
      </c>
      <c r="V24" s="9"/>
      <c r="W24" s="11" t="e">
        <f t="shared" si="22"/>
        <v>#N/A</v>
      </c>
      <c r="X24" s="13"/>
      <c r="Y24" s="11" t="e">
        <f t="shared" si="23"/>
        <v>#N/A</v>
      </c>
      <c r="Z24" s="13"/>
      <c r="AA24" s="11" t="e">
        <f t="shared" si="24"/>
        <v>#N/A</v>
      </c>
      <c r="AB24" s="65" t="e">
        <f t="shared" si="25"/>
        <v>#DIV/0!</v>
      </c>
    </row>
    <row r="25" spans="1:29" ht="30" hidden="1" customHeight="1" thickBot="1" x14ac:dyDescent="0.25">
      <c r="A25" s="4">
        <v>21</v>
      </c>
      <c r="B25" s="66"/>
      <c r="C25" s="67"/>
      <c r="D25" s="9"/>
      <c r="E25" s="10" t="e">
        <f t="shared" si="13"/>
        <v>#N/A</v>
      </c>
      <c r="F25" s="9"/>
      <c r="G25" s="11" t="e">
        <f t="shared" si="14"/>
        <v>#N/A</v>
      </c>
      <c r="H25" s="13"/>
      <c r="I25" s="11" t="e">
        <f t="shared" si="15"/>
        <v>#N/A</v>
      </c>
      <c r="J25" s="13"/>
      <c r="K25" s="11" t="e">
        <f t="shared" si="16"/>
        <v>#N/A</v>
      </c>
      <c r="L25" s="13"/>
      <c r="M25" s="11" t="e">
        <f t="shared" si="17"/>
        <v>#N/A</v>
      </c>
      <c r="N25" s="9"/>
      <c r="O25" s="11" t="e">
        <f t="shared" si="18"/>
        <v>#N/A</v>
      </c>
      <c r="P25" s="13"/>
      <c r="Q25" s="11" t="e">
        <f t="shared" si="19"/>
        <v>#N/A</v>
      </c>
      <c r="R25" s="13"/>
      <c r="S25" s="11" t="e">
        <f t="shared" si="20"/>
        <v>#N/A</v>
      </c>
      <c r="T25" s="13"/>
      <c r="U25" s="11" t="e">
        <f t="shared" si="21"/>
        <v>#N/A</v>
      </c>
      <c r="V25" s="9"/>
      <c r="W25" s="11" t="e">
        <f t="shared" si="22"/>
        <v>#N/A</v>
      </c>
      <c r="X25" s="13"/>
      <c r="Y25" s="11" t="e">
        <f t="shared" si="23"/>
        <v>#N/A</v>
      </c>
      <c r="Z25" s="13"/>
      <c r="AA25" s="11" t="e">
        <f t="shared" si="24"/>
        <v>#N/A</v>
      </c>
      <c r="AB25" s="65" t="e">
        <f t="shared" si="25"/>
        <v>#DIV/0!</v>
      </c>
    </row>
    <row r="26" spans="1:29" ht="30" hidden="1" customHeight="1" thickBot="1" x14ac:dyDescent="0.25">
      <c r="A26" s="4">
        <v>22</v>
      </c>
      <c r="B26" s="66"/>
      <c r="C26" s="67"/>
      <c r="D26" s="9"/>
      <c r="E26" s="10" t="e">
        <f t="shared" si="13"/>
        <v>#N/A</v>
      </c>
      <c r="F26" s="9"/>
      <c r="G26" s="11" t="e">
        <f t="shared" si="14"/>
        <v>#N/A</v>
      </c>
      <c r="H26" s="13"/>
      <c r="I26" s="11" t="e">
        <f t="shared" si="15"/>
        <v>#N/A</v>
      </c>
      <c r="J26" s="13"/>
      <c r="K26" s="11" t="e">
        <f t="shared" si="16"/>
        <v>#N/A</v>
      </c>
      <c r="L26" s="13"/>
      <c r="M26" s="11" t="e">
        <f t="shared" si="17"/>
        <v>#N/A</v>
      </c>
      <c r="N26" s="9"/>
      <c r="O26" s="11" t="e">
        <f t="shared" si="18"/>
        <v>#N/A</v>
      </c>
      <c r="P26" s="13"/>
      <c r="Q26" s="11" t="e">
        <f t="shared" si="19"/>
        <v>#N/A</v>
      </c>
      <c r="R26" s="13"/>
      <c r="S26" s="11" t="e">
        <f t="shared" si="20"/>
        <v>#N/A</v>
      </c>
      <c r="T26" s="13"/>
      <c r="U26" s="11" t="e">
        <f t="shared" si="21"/>
        <v>#N/A</v>
      </c>
      <c r="V26" s="9"/>
      <c r="W26" s="11" t="e">
        <f t="shared" si="22"/>
        <v>#N/A</v>
      </c>
      <c r="X26" s="13"/>
      <c r="Y26" s="11" t="e">
        <f t="shared" si="23"/>
        <v>#N/A</v>
      </c>
      <c r="Z26" s="13"/>
      <c r="AA26" s="11" t="e">
        <f t="shared" si="24"/>
        <v>#N/A</v>
      </c>
      <c r="AB26" s="65" t="e">
        <f t="shared" si="25"/>
        <v>#DIV/0!</v>
      </c>
    </row>
    <row r="27" spans="1:29" ht="30" hidden="1" customHeight="1" thickBot="1" x14ac:dyDescent="0.25">
      <c r="A27" s="4">
        <v>23</v>
      </c>
      <c r="B27" s="66"/>
      <c r="C27" s="68"/>
      <c r="D27" s="9"/>
      <c r="E27" s="10" t="e">
        <f t="shared" si="13"/>
        <v>#N/A</v>
      </c>
      <c r="F27" s="9"/>
      <c r="G27" s="11" t="e">
        <f t="shared" si="14"/>
        <v>#N/A</v>
      </c>
      <c r="H27" s="13"/>
      <c r="I27" s="11" t="e">
        <f t="shared" si="15"/>
        <v>#N/A</v>
      </c>
      <c r="J27" s="13"/>
      <c r="K27" s="11" t="e">
        <f t="shared" si="16"/>
        <v>#N/A</v>
      </c>
      <c r="L27" s="13"/>
      <c r="M27" s="11" t="e">
        <f t="shared" si="17"/>
        <v>#N/A</v>
      </c>
      <c r="N27" s="9"/>
      <c r="O27" s="11" t="e">
        <f t="shared" si="18"/>
        <v>#N/A</v>
      </c>
      <c r="P27" s="13"/>
      <c r="Q27" s="11" t="e">
        <f t="shared" si="19"/>
        <v>#N/A</v>
      </c>
      <c r="R27" s="13"/>
      <c r="S27" s="11" t="e">
        <f t="shared" si="20"/>
        <v>#N/A</v>
      </c>
      <c r="T27" s="13"/>
      <c r="U27" s="11" t="e">
        <f t="shared" si="21"/>
        <v>#N/A</v>
      </c>
      <c r="V27" s="9"/>
      <c r="W27" s="11" t="e">
        <f t="shared" si="22"/>
        <v>#N/A</v>
      </c>
      <c r="X27" s="13"/>
      <c r="Y27" s="11" t="e">
        <f t="shared" si="23"/>
        <v>#N/A</v>
      </c>
      <c r="Z27" s="13"/>
      <c r="AA27" s="11" t="e">
        <f t="shared" si="24"/>
        <v>#N/A</v>
      </c>
      <c r="AB27" s="65" t="e">
        <f t="shared" si="25"/>
        <v>#DIV/0!</v>
      </c>
    </row>
    <row r="28" spans="1:29" ht="30" hidden="1" customHeight="1" thickBot="1" x14ac:dyDescent="0.25">
      <c r="A28" s="4" t="e">
        <f>RANK(AB28,AB$5:AB$19,1)</f>
        <v>#DIV/0!</v>
      </c>
      <c r="B28" s="69"/>
      <c r="C28" s="70"/>
      <c r="D28" s="71"/>
      <c r="E28" s="10" t="e">
        <f t="shared" si="13"/>
        <v>#N/A</v>
      </c>
      <c r="F28" s="71"/>
      <c r="G28" s="11" t="e">
        <f t="shared" si="14"/>
        <v>#N/A</v>
      </c>
      <c r="H28" s="72"/>
      <c r="I28" s="11" t="e">
        <f t="shared" si="15"/>
        <v>#N/A</v>
      </c>
      <c r="J28" s="72"/>
      <c r="K28" s="11" t="e">
        <f t="shared" si="16"/>
        <v>#N/A</v>
      </c>
      <c r="L28" s="72"/>
      <c r="M28" s="11" t="e">
        <f t="shared" si="17"/>
        <v>#N/A</v>
      </c>
      <c r="N28" s="71"/>
      <c r="O28" s="11" t="e">
        <f t="shared" si="18"/>
        <v>#N/A</v>
      </c>
      <c r="P28" s="72"/>
      <c r="Q28" s="11" t="e">
        <f t="shared" si="19"/>
        <v>#N/A</v>
      </c>
      <c r="R28" s="72"/>
      <c r="S28" s="11" t="e">
        <f t="shared" si="20"/>
        <v>#N/A</v>
      </c>
      <c r="T28" s="72"/>
      <c r="U28" s="11" t="e">
        <f t="shared" si="21"/>
        <v>#N/A</v>
      </c>
      <c r="V28" s="71"/>
      <c r="W28" s="11" t="e">
        <f t="shared" si="22"/>
        <v>#N/A</v>
      </c>
      <c r="X28" s="72"/>
      <c r="Y28" s="11" t="e">
        <f t="shared" si="23"/>
        <v>#N/A</v>
      </c>
      <c r="Z28" s="72"/>
      <c r="AA28" s="11" t="e">
        <f t="shared" si="24"/>
        <v>#N/A</v>
      </c>
      <c r="AB28" s="65"/>
    </row>
    <row r="29" spans="1:29" ht="30" hidden="1" customHeight="1" thickBot="1" x14ac:dyDescent="0.25">
      <c r="A29" s="73" t="e">
        <f>RANK(AB29,AB$5:AB$19,1)</f>
        <v>#DIV/0!</v>
      </c>
      <c r="B29" s="69"/>
      <c r="C29" s="70"/>
      <c r="D29" s="71"/>
      <c r="E29" s="74" t="e">
        <f t="shared" si="13"/>
        <v>#N/A</v>
      </c>
      <c r="F29" s="75"/>
      <c r="G29" s="76" t="e">
        <f t="shared" si="14"/>
        <v>#N/A</v>
      </c>
      <c r="H29" s="77"/>
      <c r="I29" s="76" t="e">
        <f t="shared" si="15"/>
        <v>#N/A</v>
      </c>
      <c r="J29" s="77"/>
      <c r="K29" s="76" t="e">
        <f t="shared" si="16"/>
        <v>#N/A</v>
      </c>
      <c r="L29" s="77"/>
      <c r="M29" s="76" t="e">
        <f t="shared" si="17"/>
        <v>#N/A</v>
      </c>
      <c r="N29" s="75"/>
      <c r="O29" s="76" t="e">
        <f t="shared" si="18"/>
        <v>#N/A</v>
      </c>
      <c r="P29" s="77"/>
      <c r="Q29" s="76" t="e">
        <f t="shared" si="19"/>
        <v>#N/A</v>
      </c>
      <c r="R29" s="77"/>
      <c r="S29" s="76" t="e">
        <f t="shared" si="20"/>
        <v>#N/A</v>
      </c>
      <c r="T29" s="77"/>
      <c r="U29" s="76" t="e">
        <f t="shared" si="21"/>
        <v>#N/A</v>
      </c>
      <c r="V29" s="75"/>
      <c r="W29" s="76" t="e">
        <f t="shared" si="22"/>
        <v>#N/A</v>
      </c>
      <c r="X29" s="77"/>
      <c r="Y29" s="76" t="e">
        <f t="shared" si="23"/>
        <v>#N/A</v>
      </c>
      <c r="Z29" s="77"/>
      <c r="AA29" s="76" t="e">
        <f t="shared" si="24"/>
        <v>#N/A</v>
      </c>
      <c r="AB29" s="65" t="e">
        <f>AVERAGEIF(D29:AA29,"&gt;25")</f>
        <v>#DIV/0!</v>
      </c>
    </row>
    <row r="30" spans="1:29" ht="30" customHeight="1" thickBot="1" x14ac:dyDescent="0.25">
      <c r="A30" s="114" t="s">
        <v>7</v>
      </c>
      <c r="B30" s="115"/>
      <c r="C30" s="78">
        <v>6</v>
      </c>
      <c r="D30" s="79">
        <f ca="1">AVERAGEIF(OFFSET(D5,0,0,$C30), "&gt;25")</f>
        <v>41.426666666666669</v>
      </c>
      <c r="E30" s="80">
        <f ca="1">RANK(D30,$D31:$O31,1)</f>
        <v>4</v>
      </c>
      <c r="F30" s="79">
        <f ca="1">AVERAGEIF(OFFSET(F5,0,0,$C30), "&gt;25")</f>
        <v>41.461666666666666</v>
      </c>
      <c r="G30" s="80">
        <f ca="1">RANK(F30,$D31:$O31,1)</f>
        <v>5</v>
      </c>
      <c r="H30" s="81">
        <f ca="1">AVERAGEIF(OFFSET(H5,0,0,$C30), "&gt;25")</f>
        <v>41.546666666666674</v>
      </c>
      <c r="I30" s="80">
        <f ca="1">RANK(H30,$D31:$O31,1)</f>
        <v>7</v>
      </c>
      <c r="J30" s="79">
        <f ca="1">AVERAGEIF(OFFSET(J5,0,0,$C30), "&gt;25")</f>
        <v>41.348333333333336</v>
      </c>
      <c r="K30" s="80">
        <f ca="1">RANK(J30,$D31:$O31,1)</f>
        <v>1</v>
      </c>
      <c r="L30" s="81">
        <f ca="1">AVERAGEIF(OFFSET(L5,0,0,$C30), "&gt;25")</f>
        <v>41.375</v>
      </c>
      <c r="M30" s="80">
        <f ca="1">RANK(L30,$D31:$O31,1)</f>
        <v>2</v>
      </c>
      <c r="N30" s="79">
        <f ca="1">AVERAGEIF(OFFSET(N5,0,0,$C30), "&gt;25")</f>
        <v>41.953333333333333</v>
      </c>
      <c r="O30" s="80">
        <f ca="1">RANK(N30,$D31:$O31,1)</f>
        <v>12</v>
      </c>
      <c r="P30" s="81">
        <f ca="1">AVERAGEIF(OFFSET(P5,0,0,$C30), "&gt;25")</f>
        <v>41.884999999999998</v>
      </c>
      <c r="Q30" s="80">
        <f ca="1">RANK(P30,$D31:$O31,1)</f>
        <v>11</v>
      </c>
      <c r="R30" s="79">
        <f ca="1">AVERAGEIF(OFFSET(R5,0,0,$C30), "&gt;25")</f>
        <v>41.461666666666666</v>
      </c>
      <c r="S30" s="80">
        <f ca="1">RANK(R30,$D31:$O31,1)</f>
        <v>5</v>
      </c>
      <c r="T30" s="81">
        <f ca="1">AVERAGEIF(OFFSET(T5,0,0,$C30), "&gt;25")</f>
        <v>41.681666666666665</v>
      </c>
      <c r="U30" s="80">
        <f ca="1">RANK(T30,$D31:$O31,1)</f>
        <v>10</v>
      </c>
      <c r="V30" s="79">
        <f ca="1">AVERAGEIF(OFFSET(V5,0,0,$C30), "&gt;25")</f>
        <v>41.615000000000002</v>
      </c>
      <c r="W30" s="80">
        <f ca="1">RANK(V30,$D31:$O31,1)</f>
        <v>9</v>
      </c>
      <c r="X30" s="79">
        <f ca="1">AVERAGEIF(OFFSET(X5,0,0,$C30), "&gt;25")</f>
        <v>41.423333333333332</v>
      </c>
      <c r="Y30" s="80">
        <f ca="1">RANK(X30,$D31:$O31,1)</f>
        <v>3</v>
      </c>
      <c r="Z30" s="79">
        <f ca="1">AVERAGEIF(OFFSET(Z5,0,0,$C30), "&gt;25")</f>
        <v>41.551666666666662</v>
      </c>
      <c r="AA30" s="80">
        <f ca="1">RANK(Z30,$D31:$O31,1)</f>
        <v>8</v>
      </c>
      <c r="AB30" s="82">
        <f>AVERAGEIF(AB5:AB29, "&gt;25")</f>
        <v>42.015416666666667</v>
      </c>
    </row>
    <row r="31" spans="1:29" ht="30" customHeight="1" x14ac:dyDescent="0.2">
      <c r="A31" s="8"/>
      <c r="D31" s="83">
        <f ca="1">OFFSET($D$30,0,(COLUMN()-4)*2 )</f>
        <v>41.426666666666669</v>
      </c>
      <c r="E31" s="83">
        <f t="shared" ref="E31:O31" ca="1" si="26">OFFSET($D$30,0,(COLUMN()-4)*2 )</f>
        <v>41.461666666666666</v>
      </c>
      <c r="F31" s="83">
        <f t="shared" ca="1" si="26"/>
        <v>41.546666666666674</v>
      </c>
      <c r="G31" s="83">
        <f t="shared" ca="1" si="26"/>
        <v>41.348333333333336</v>
      </c>
      <c r="H31" s="83">
        <f t="shared" ca="1" si="26"/>
        <v>41.375</v>
      </c>
      <c r="I31" s="83">
        <f t="shared" ca="1" si="26"/>
        <v>41.953333333333333</v>
      </c>
      <c r="J31" s="83">
        <f t="shared" ca="1" si="26"/>
        <v>41.884999999999998</v>
      </c>
      <c r="K31" s="83">
        <f t="shared" ca="1" si="26"/>
        <v>41.461666666666666</v>
      </c>
      <c r="L31" s="83">
        <f t="shared" ca="1" si="26"/>
        <v>41.681666666666665</v>
      </c>
      <c r="M31" s="83">
        <f t="shared" ca="1" si="26"/>
        <v>41.615000000000002</v>
      </c>
      <c r="N31" s="83">
        <f t="shared" ca="1" si="26"/>
        <v>41.423333333333332</v>
      </c>
      <c r="O31" s="83">
        <f t="shared" ca="1" si="26"/>
        <v>41.551666666666662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"/>
    </row>
    <row r="32" spans="1:29" ht="30" customHeight="1" x14ac:dyDescent="0.2"/>
  </sheetData>
  <sortState ref="B6:AB18">
    <sortCondition ref="AB5:AB18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zoomScale="60" zoomScaleNormal="60" workbookViewId="0">
      <selection activeCell="C12" sqref="C12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29" ht="16.5" x14ac:dyDescent="0.25">
      <c r="A1" s="101" t="s">
        <v>56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</row>
    <row r="2" spans="1:29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109" t="s">
        <v>0</v>
      </c>
      <c r="B3" s="111" t="s">
        <v>1</v>
      </c>
      <c r="C3" s="54"/>
      <c r="D3" s="113" t="s">
        <v>2</v>
      </c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55"/>
    </row>
    <row r="4" spans="1:29" ht="28.5" customHeight="1" thickBot="1" x14ac:dyDescent="0.25">
      <c r="A4" s="110"/>
      <c r="B4" s="112"/>
      <c r="C4" s="56" t="s">
        <v>3</v>
      </c>
      <c r="D4" s="57">
        <v>1</v>
      </c>
      <c r="E4" s="58" t="s">
        <v>4</v>
      </c>
      <c r="F4" s="57">
        <v>3</v>
      </c>
      <c r="G4" s="59" t="s">
        <v>4</v>
      </c>
      <c r="H4" s="57">
        <v>4</v>
      </c>
      <c r="I4" s="59" t="s">
        <v>4</v>
      </c>
      <c r="J4" s="57">
        <v>5</v>
      </c>
      <c r="K4" s="59" t="s">
        <v>4</v>
      </c>
      <c r="L4" s="57">
        <v>6</v>
      </c>
      <c r="M4" s="59" t="s">
        <v>5</v>
      </c>
      <c r="N4" s="57">
        <v>7</v>
      </c>
      <c r="O4" s="59" t="s">
        <v>4</v>
      </c>
      <c r="P4" s="57">
        <v>9</v>
      </c>
      <c r="Q4" s="59" t="s">
        <v>4</v>
      </c>
      <c r="R4" s="57">
        <v>10</v>
      </c>
      <c r="S4" s="59" t="s">
        <v>4</v>
      </c>
      <c r="T4" s="57">
        <v>13</v>
      </c>
      <c r="U4" s="59" t="s">
        <v>4</v>
      </c>
      <c r="V4" s="57">
        <v>21</v>
      </c>
      <c r="W4" s="59" t="s">
        <v>4</v>
      </c>
      <c r="X4" s="57">
        <v>33</v>
      </c>
      <c r="Y4" s="59" t="s">
        <v>4</v>
      </c>
      <c r="Z4" s="60">
        <v>69</v>
      </c>
      <c r="AA4" s="61" t="s">
        <v>5</v>
      </c>
      <c r="AB4" s="62" t="s">
        <v>6</v>
      </c>
    </row>
    <row r="5" spans="1:29" ht="30" customHeight="1" thickBot="1" x14ac:dyDescent="0.25">
      <c r="A5" s="4">
        <f ca="1">RANK(AB5,AB$5:OFFSET(AB$5,0,0,COUNTA(B$5:B$24)),1)</f>
        <v>1</v>
      </c>
      <c r="B5" s="63" t="s">
        <v>13</v>
      </c>
      <c r="C5" s="64">
        <v>5</v>
      </c>
      <c r="D5" s="15">
        <v>40.950000000000003</v>
      </c>
      <c r="E5" s="4">
        <f t="shared" ref="E5:E12" si="0">RANK(D5,D$5:D$29,1)</f>
        <v>1</v>
      </c>
      <c r="F5" s="5">
        <v>40.71</v>
      </c>
      <c r="G5" s="6">
        <f t="shared" ref="G5:G12" si="1">RANK(F5,F$5:F$29,1)</f>
        <v>1</v>
      </c>
      <c r="H5" s="7">
        <v>40.68</v>
      </c>
      <c r="I5" s="6">
        <f t="shared" ref="I5:I12" si="2">RANK(H5,H$5:H$29,1)</f>
        <v>1</v>
      </c>
      <c r="J5" s="7">
        <v>40.79</v>
      </c>
      <c r="K5" s="6">
        <f t="shared" ref="K5:K12" si="3">RANK(J5,J$5:J$29,1)</f>
        <v>3</v>
      </c>
      <c r="L5" s="7">
        <v>40.54</v>
      </c>
      <c r="M5" s="6">
        <f t="shared" ref="M5:M12" si="4">RANK(L5,L$5:L$29,1)</f>
        <v>3</v>
      </c>
      <c r="N5" s="5">
        <v>40.31</v>
      </c>
      <c r="O5" s="6">
        <f t="shared" ref="O5:O12" si="5">RANK(N5,N$5:N$29,1)</f>
        <v>2</v>
      </c>
      <c r="P5" s="7">
        <v>40.700000000000003</v>
      </c>
      <c r="Q5" s="6">
        <f t="shared" ref="Q5:Q12" si="6">RANK(P5,P$5:P$29,1)</f>
        <v>1</v>
      </c>
      <c r="R5" s="7">
        <v>40.65</v>
      </c>
      <c r="S5" s="6">
        <f t="shared" ref="S5:S12" si="7">RANK(R5,R$5:R$29,1)</f>
        <v>1</v>
      </c>
      <c r="T5" s="7">
        <v>40.590000000000003</v>
      </c>
      <c r="U5" s="6">
        <f t="shared" ref="U5:U12" si="8">RANK(T5,T$5:T$29,1)</f>
        <v>3</v>
      </c>
      <c r="V5" s="5">
        <v>40.99</v>
      </c>
      <c r="W5" s="6">
        <f t="shared" ref="W5:W12" si="9">RANK(V5,V$5:V$29,1)</f>
        <v>2</v>
      </c>
      <c r="X5" s="7">
        <v>40.29</v>
      </c>
      <c r="Y5" s="6">
        <f t="shared" ref="Y5:Y12" si="10">RANK(X5,X$5:X$29,1)</f>
        <v>1</v>
      </c>
      <c r="Z5" s="7">
        <v>40.25</v>
      </c>
      <c r="AA5" s="6">
        <f t="shared" ref="AA5:AA12" si="11">RANK(Z5,Z$5:Z$29,1)</f>
        <v>1</v>
      </c>
      <c r="AB5" s="65">
        <f t="shared" ref="AB5:AB12" si="12">AVERAGEIF(D5:AA5,"&gt;25")</f>
        <v>40.62083333333333</v>
      </c>
      <c r="AC5" s="8"/>
    </row>
    <row r="6" spans="1:29" ht="30" customHeight="1" thickBot="1" x14ac:dyDescent="0.25">
      <c r="A6" s="4">
        <f ca="1">RANK(AB6,AB$5:OFFSET(AB$5,0,0,COUNTA(B$5:B$24)),1)</f>
        <v>2</v>
      </c>
      <c r="B6" s="66" t="s">
        <v>10</v>
      </c>
      <c r="C6" s="67"/>
      <c r="D6" s="9">
        <v>41</v>
      </c>
      <c r="E6" s="10">
        <f t="shared" si="0"/>
        <v>2</v>
      </c>
      <c r="F6" s="9">
        <v>40.85</v>
      </c>
      <c r="G6" s="11">
        <f t="shared" si="1"/>
        <v>3</v>
      </c>
      <c r="H6" s="13">
        <v>40.799999999999997</v>
      </c>
      <c r="I6" s="11">
        <f t="shared" si="2"/>
        <v>3</v>
      </c>
      <c r="J6" s="13">
        <v>40.54</v>
      </c>
      <c r="K6" s="11">
        <f t="shared" si="3"/>
        <v>1</v>
      </c>
      <c r="L6" s="13">
        <v>40.4</v>
      </c>
      <c r="M6" s="11">
        <f t="shared" si="4"/>
        <v>1</v>
      </c>
      <c r="N6" s="14">
        <v>40.24</v>
      </c>
      <c r="O6" s="11">
        <f t="shared" si="5"/>
        <v>1</v>
      </c>
      <c r="P6" s="13">
        <v>40.950000000000003</v>
      </c>
      <c r="Q6" s="11">
        <f t="shared" si="6"/>
        <v>5</v>
      </c>
      <c r="R6" s="13">
        <v>40.99</v>
      </c>
      <c r="S6" s="11">
        <f t="shared" si="7"/>
        <v>5</v>
      </c>
      <c r="T6" s="13">
        <v>40.67</v>
      </c>
      <c r="U6" s="11">
        <f t="shared" si="8"/>
        <v>5</v>
      </c>
      <c r="V6" s="9">
        <v>40.950000000000003</v>
      </c>
      <c r="W6" s="11">
        <f t="shared" si="9"/>
        <v>1</v>
      </c>
      <c r="X6" s="13">
        <v>40.56</v>
      </c>
      <c r="Y6" s="11">
        <f t="shared" si="10"/>
        <v>3</v>
      </c>
      <c r="Z6" s="13">
        <v>40.44</v>
      </c>
      <c r="AA6" s="11">
        <f t="shared" si="11"/>
        <v>2</v>
      </c>
      <c r="AB6" s="65">
        <f t="shared" si="12"/>
        <v>40.69916666666667</v>
      </c>
      <c r="AC6" s="8"/>
    </row>
    <row r="7" spans="1:29" ht="30" customHeight="1" thickBot="1" x14ac:dyDescent="0.25">
      <c r="A7" s="4">
        <f ca="1">RANK(AB7,AB$5:OFFSET(AB$5,0,0,COUNTA(B$5:B$27)),1)</f>
        <v>3</v>
      </c>
      <c r="B7" s="66" t="s">
        <v>14</v>
      </c>
      <c r="C7" s="67"/>
      <c r="D7" s="9">
        <v>41.11</v>
      </c>
      <c r="E7" s="10">
        <f t="shared" si="0"/>
        <v>3</v>
      </c>
      <c r="F7" s="9">
        <v>40.79</v>
      </c>
      <c r="G7" s="11">
        <f t="shared" si="1"/>
        <v>2</v>
      </c>
      <c r="H7" s="13">
        <v>40.96</v>
      </c>
      <c r="I7" s="11">
        <f t="shared" si="2"/>
        <v>5</v>
      </c>
      <c r="J7" s="13">
        <v>40.75</v>
      </c>
      <c r="K7" s="11">
        <f t="shared" si="3"/>
        <v>2</v>
      </c>
      <c r="L7" s="13">
        <v>40.71</v>
      </c>
      <c r="M7" s="11">
        <f t="shared" si="4"/>
        <v>5</v>
      </c>
      <c r="N7" s="9">
        <v>40.6</v>
      </c>
      <c r="O7" s="11">
        <f t="shared" si="5"/>
        <v>4</v>
      </c>
      <c r="P7" s="13">
        <v>40.71</v>
      </c>
      <c r="Q7" s="11">
        <f t="shared" si="6"/>
        <v>2</v>
      </c>
      <c r="R7" s="12">
        <v>40.85</v>
      </c>
      <c r="S7" s="11">
        <f t="shared" si="7"/>
        <v>3</v>
      </c>
      <c r="T7" s="13">
        <v>40.58</v>
      </c>
      <c r="U7" s="11">
        <f t="shared" si="8"/>
        <v>2</v>
      </c>
      <c r="V7" s="9">
        <v>41.52</v>
      </c>
      <c r="W7" s="11">
        <f t="shared" si="9"/>
        <v>6</v>
      </c>
      <c r="X7" s="13">
        <v>40.61</v>
      </c>
      <c r="Y7" s="11">
        <f t="shared" si="10"/>
        <v>4</v>
      </c>
      <c r="Z7" s="13">
        <v>40.659999999999997</v>
      </c>
      <c r="AA7" s="11">
        <f t="shared" si="11"/>
        <v>3</v>
      </c>
      <c r="AB7" s="65">
        <f t="shared" si="12"/>
        <v>40.820833333333333</v>
      </c>
      <c r="AC7" s="8"/>
    </row>
    <row r="8" spans="1:29" ht="30" customHeight="1" thickBot="1" x14ac:dyDescent="0.25">
      <c r="A8" s="4">
        <f ca="1">RANK(AB8,AB$5:OFFSET(AB$5,0,0,COUNTA(B$5:B$24)),1)</f>
        <v>4</v>
      </c>
      <c r="B8" s="66" t="s">
        <v>60</v>
      </c>
      <c r="C8" s="67"/>
      <c r="D8" s="9">
        <v>41.23</v>
      </c>
      <c r="E8" s="10">
        <f t="shared" si="0"/>
        <v>5</v>
      </c>
      <c r="F8" s="9">
        <v>40.86</v>
      </c>
      <c r="G8" s="11">
        <f t="shared" si="1"/>
        <v>4</v>
      </c>
      <c r="H8" s="13">
        <v>41.1</v>
      </c>
      <c r="I8" s="11">
        <f t="shared" si="2"/>
        <v>6</v>
      </c>
      <c r="J8" s="13">
        <v>41.23</v>
      </c>
      <c r="K8" s="11">
        <f t="shared" si="3"/>
        <v>5</v>
      </c>
      <c r="L8" s="13">
        <v>40.69</v>
      </c>
      <c r="M8" s="11">
        <f t="shared" si="4"/>
        <v>4</v>
      </c>
      <c r="N8" s="9">
        <v>40.549999999999997</v>
      </c>
      <c r="O8" s="11">
        <f t="shared" si="5"/>
        <v>3</v>
      </c>
      <c r="P8" s="13">
        <v>40.72</v>
      </c>
      <c r="Q8" s="11">
        <f t="shared" si="6"/>
        <v>3</v>
      </c>
      <c r="R8" s="13">
        <v>40.76</v>
      </c>
      <c r="S8" s="11">
        <f t="shared" si="7"/>
        <v>2</v>
      </c>
      <c r="T8" s="13">
        <v>40.57</v>
      </c>
      <c r="U8" s="11">
        <f t="shared" si="8"/>
        <v>1</v>
      </c>
      <c r="V8" s="9">
        <v>41.34</v>
      </c>
      <c r="W8" s="11">
        <f t="shared" si="9"/>
        <v>4</v>
      </c>
      <c r="X8" s="12">
        <v>40.33</v>
      </c>
      <c r="Y8" s="11">
        <f t="shared" si="10"/>
        <v>2</v>
      </c>
      <c r="Z8" s="13">
        <v>40.89</v>
      </c>
      <c r="AA8" s="11">
        <f t="shared" si="11"/>
        <v>6</v>
      </c>
      <c r="AB8" s="65">
        <f t="shared" si="12"/>
        <v>40.855833333333329</v>
      </c>
      <c r="AC8" s="8"/>
    </row>
    <row r="9" spans="1:29" ht="30" customHeight="1" thickBot="1" x14ac:dyDescent="0.25">
      <c r="A9" s="4">
        <f ca="1">RANK(AB9,AB$5:OFFSET(AB$5,0,0,COUNTA(B$5:B$24)),1)</f>
        <v>5</v>
      </c>
      <c r="B9" s="66" t="s">
        <v>47</v>
      </c>
      <c r="C9" s="67">
        <v>5</v>
      </c>
      <c r="D9" s="9">
        <v>41.34</v>
      </c>
      <c r="E9" s="10">
        <f t="shared" si="0"/>
        <v>6</v>
      </c>
      <c r="F9" s="9">
        <v>40.98</v>
      </c>
      <c r="G9" s="11">
        <f t="shared" si="1"/>
        <v>5</v>
      </c>
      <c r="H9" s="13">
        <v>40.76</v>
      </c>
      <c r="I9" s="11">
        <f t="shared" si="2"/>
        <v>2</v>
      </c>
      <c r="J9" s="13">
        <v>40.840000000000003</v>
      </c>
      <c r="K9" s="11">
        <f t="shared" si="3"/>
        <v>4</v>
      </c>
      <c r="L9" s="12">
        <v>40.53</v>
      </c>
      <c r="M9" s="11">
        <f t="shared" si="4"/>
        <v>2</v>
      </c>
      <c r="N9" s="9">
        <v>41.09</v>
      </c>
      <c r="O9" s="11">
        <f t="shared" si="5"/>
        <v>7</v>
      </c>
      <c r="P9" s="13">
        <v>40.92</v>
      </c>
      <c r="Q9" s="11">
        <f t="shared" si="6"/>
        <v>4</v>
      </c>
      <c r="R9" s="13">
        <v>41.11</v>
      </c>
      <c r="S9" s="11">
        <f t="shared" si="7"/>
        <v>6</v>
      </c>
      <c r="T9" s="13">
        <v>40.65</v>
      </c>
      <c r="U9" s="11">
        <f t="shared" si="8"/>
        <v>4</v>
      </c>
      <c r="V9" s="9">
        <v>41.37</v>
      </c>
      <c r="W9" s="11">
        <f t="shared" si="9"/>
        <v>5</v>
      </c>
      <c r="X9" s="13">
        <v>40.94</v>
      </c>
      <c r="Y9" s="11">
        <f t="shared" si="10"/>
        <v>7</v>
      </c>
      <c r="Z9" s="13">
        <v>40.82</v>
      </c>
      <c r="AA9" s="11">
        <f t="shared" si="11"/>
        <v>4</v>
      </c>
      <c r="AB9" s="65">
        <f t="shared" si="12"/>
        <v>40.945833333333333</v>
      </c>
      <c r="AC9" s="8"/>
    </row>
    <row r="10" spans="1:29" ht="30" customHeight="1" thickBot="1" x14ac:dyDescent="0.25">
      <c r="A10" s="4">
        <f ca="1">RANK(AB10,AB$5:OFFSET(AB$5,0,0,COUNTA(B$5:B$24)),1)</f>
        <v>6</v>
      </c>
      <c r="B10" s="66" t="s">
        <v>58</v>
      </c>
      <c r="C10" s="67"/>
      <c r="D10" s="9">
        <v>41.16</v>
      </c>
      <c r="E10" s="10">
        <f t="shared" si="0"/>
        <v>4</v>
      </c>
      <c r="F10" s="9">
        <v>41.02</v>
      </c>
      <c r="G10" s="11">
        <f t="shared" si="1"/>
        <v>6</v>
      </c>
      <c r="H10" s="12">
        <v>40.93</v>
      </c>
      <c r="I10" s="11">
        <f t="shared" si="2"/>
        <v>4</v>
      </c>
      <c r="J10" s="13">
        <v>41.3</v>
      </c>
      <c r="K10" s="11">
        <f t="shared" si="3"/>
        <v>6</v>
      </c>
      <c r="L10" s="13">
        <v>40.79</v>
      </c>
      <c r="M10" s="11">
        <f t="shared" si="4"/>
        <v>6</v>
      </c>
      <c r="N10" s="9">
        <v>40.69</v>
      </c>
      <c r="O10" s="11">
        <f t="shared" si="5"/>
        <v>5</v>
      </c>
      <c r="P10" s="13">
        <v>41.13</v>
      </c>
      <c r="Q10" s="11">
        <f t="shared" si="6"/>
        <v>6</v>
      </c>
      <c r="R10" s="13">
        <v>40.94</v>
      </c>
      <c r="S10" s="11">
        <f t="shared" si="7"/>
        <v>4</v>
      </c>
      <c r="T10" s="13">
        <v>41.1</v>
      </c>
      <c r="U10" s="11">
        <f t="shared" si="8"/>
        <v>6</v>
      </c>
      <c r="V10" s="9">
        <v>41.12</v>
      </c>
      <c r="W10" s="11">
        <f t="shared" si="9"/>
        <v>3</v>
      </c>
      <c r="X10" s="13">
        <v>40.71</v>
      </c>
      <c r="Y10" s="11">
        <f t="shared" si="10"/>
        <v>5</v>
      </c>
      <c r="Z10" s="13">
        <v>40.83</v>
      </c>
      <c r="AA10" s="11">
        <f t="shared" si="11"/>
        <v>5</v>
      </c>
      <c r="AB10" s="65">
        <f t="shared" si="12"/>
        <v>40.976666666666667</v>
      </c>
      <c r="AC10" s="8"/>
    </row>
    <row r="11" spans="1:29" ht="30" customHeight="1" thickBot="1" x14ac:dyDescent="0.25">
      <c r="A11" s="4">
        <f ca="1">RANK(AB11,AB$5:OFFSET(AB$5,0,0,COUNTA(B$5:B$27)),1)</f>
        <v>7</v>
      </c>
      <c r="B11" s="66" t="s">
        <v>51</v>
      </c>
      <c r="C11" s="67">
        <v>2.5</v>
      </c>
      <c r="D11" s="9">
        <v>41.75</v>
      </c>
      <c r="E11" s="10">
        <f t="shared" si="0"/>
        <v>8</v>
      </c>
      <c r="F11" s="9">
        <v>41.31</v>
      </c>
      <c r="G11" s="11">
        <f t="shared" si="1"/>
        <v>7</v>
      </c>
      <c r="H11" s="13">
        <v>41.59</v>
      </c>
      <c r="I11" s="11">
        <f t="shared" si="2"/>
        <v>8</v>
      </c>
      <c r="J11" s="13">
        <v>41.34</v>
      </c>
      <c r="K11" s="11">
        <f t="shared" si="3"/>
        <v>7</v>
      </c>
      <c r="L11" s="13">
        <v>41.29</v>
      </c>
      <c r="M11" s="11">
        <f t="shared" si="4"/>
        <v>7</v>
      </c>
      <c r="N11" s="9">
        <v>40.92</v>
      </c>
      <c r="O11" s="11">
        <f t="shared" si="5"/>
        <v>6</v>
      </c>
      <c r="P11" s="13">
        <v>41.26</v>
      </c>
      <c r="Q11" s="11">
        <f t="shared" si="6"/>
        <v>7</v>
      </c>
      <c r="R11" s="13">
        <v>41.28</v>
      </c>
      <c r="S11" s="11">
        <f t="shared" si="7"/>
        <v>7</v>
      </c>
      <c r="T11" s="13">
        <v>41.35</v>
      </c>
      <c r="U11" s="11">
        <f t="shared" si="8"/>
        <v>7</v>
      </c>
      <c r="V11" s="9">
        <v>41.53</v>
      </c>
      <c r="W11" s="11">
        <f t="shared" si="9"/>
        <v>7</v>
      </c>
      <c r="X11" s="13">
        <v>40.92</v>
      </c>
      <c r="Y11" s="11">
        <f t="shared" si="10"/>
        <v>6</v>
      </c>
      <c r="Z11" s="12">
        <v>40.89</v>
      </c>
      <c r="AA11" s="11">
        <f t="shared" si="11"/>
        <v>6</v>
      </c>
      <c r="AB11" s="65">
        <f t="shared" si="12"/>
        <v>41.285833333333336</v>
      </c>
      <c r="AC11" s="8"/>
    </row>
    <row r="12" spans="1:29" ht="30" customHeight="1" thickBot="1" x14ac:dyDescent="0.25">
      <c r="A12" s="4">
        <f ca="1">RANK(AB12,AB$5:OFFSET(AB$5,0,0,COUNTA(B$5:B$24)),1)</f>
        <v>8</v>
      </c>
      <c r="B12" s="66" t="s">
        <v>59</v>
      </c>
      <c r="C12" s="67">
        <v>20</v>
      </c>
      <c r="D12" s="9">
        <v>41.74</v>
      </c>
      <c r="E12" s="10">
        <f t="shared" si="0"/>
        <v>7</v>
      </c>
      <c r="F12" s="9">
        <v>41.88</v>
      </c>
      <c r="G12" s="11">
        <f t="shared" si="1"/>
        <v>8</v>
      </c>
      <c r="H12" s="13">
        <v>41.58</v>
      </c>
      <c r="I12" s="11">
        <f t="shared" si="2"/>
        <v>7</v>
      </c>
      <c r="J12" s="13">
        <v>41.6</v>
      </c>
      <c r="K12" s="11">
        <f t="shared" si="3"/>
        <v>8</v>
      </c>
      <c r="L12" s="13">
        <v>41.73</v>
      </c>
      <c r="M12" s="11">
        <f t="shared" si="4"/>
        <v>8</v>
      </c>
      <c r="N12" s="9">
        <v>41.23</v>
      </c>
      <c r="O12" s="11">
        <f t="shared" si="5"/>
        <v>8</v>
      </c>
      <c r="P12" s="13">
        <v>41.51</v>
      </c>
      <c r="Q12" s="11">
        <f t="shared" si="6"/>
        <v>8</v>
      </c>
      <c r="R12" s="13">
        <v>41.69</v>
      </c>
      <c r="S12" s="11">
        <f t="shared" si="7"/>
        <v>8</v>
      </c>
      <c r="T12" s="13">
        <v>41.4</v>
      </c>
      <c r="U12" s="11">
        <f t="shared" si="8"/>
        <v>8</v>
      </c>
      <c r="V12" s="14">
        <v>42.94</v>
      </c>
      <c r="W12" s="11">
        <f t="shared" si="9"/>
        <v>8</v>
      </c>
      <c r="X12" s="13">
        <v>41.8</v>
      </c>
      <c r="Y12" s="11">
        <f t="shared" si="10"/>
        <v>8</v>
      </c>
      <c r="Z12" s="13">
        <v>41.48</v>
      </c>
      <c r="AA12" s="11">
        <f t="shared" si="11"/>
        <v>8</v>
      </c>
      <c r="AB12" s="65">
        <f t="shared" si="12"/>
        <v>41.714999999999996</v>
      </c>
      <c r="AC12" s="8"/>
    </row>
    <row r="13" spans="1:29" ht="30" hidden="1" customHeight="1" thickBot="1" x14ac:dyDescent="0.25">
      <c r="A13" s="4" t="e">
        <f ca="1">RANK(AB13,AB$5:OFFSET(AB$5,0,0,COUNTA(B$5:B$24)),1)</f>
        <v>#DIV/0!</v>
      </c>
      <c r="B13" s="66"/>
      <c r="C13" s="67"/>
      <c r="D13" s="9"/>
      <c r="E13" s="10" t="e">
        <f t="shared" ref="E13:E29" si="13">RANK(D13,D$5:D$29,1)</f>
        <v>#N/A</v>
      </c>
      <c r="F13" s="9"/>
      <c r="G13" s="11" t="e">
        <f t="shared" ref="G13:G29" si="14">RANK(F13,F$5:F$29,1)</f>
        <v>#N/A</v>
      </c>
      <c r="H13" s="13"/>
      <c r="I13" s="11" t="e">
        <f t="shared" ref="I13:I29" si="15">RANK(H13,H$5:H$29,1)</f>
        <v>#N/A</v>
      </c>
      <c r="J13" s="13"/>
      <c r="K13" s="11" t="e">
        <f t="shared" ref="K13:K29" si="16">RANK(J13,J$5:J$29,1)</f>
        <v>#N/A</v>
      </c>
      <c r="L13" s="13"/>
      <c r="M13" s="11" t="e">
        <f t="shared" ref="M13:M29" si="17">RANK(L13,L$5:L$29,1)</f>
        <v>#N/A</v>
      </c>
      <c r="N13" s="9"/>
      <c r="O13" s="11" t="e">
        <f t="shared" ref="O13:O29" si="18">RANK(N13,N$5:N$29,1)</f>
        <v>#N/A</v>
      </c>
      <c r="P13" s="13"/>
      <c r="Q13" s="11" t="s">
        <v>57</v>
      </c>
      <c r="R13" s="13"/>
      <c r="S13" s="11" t="e">
        <f t="shared" ref="S13:S29" si="19">RANK(R13,R$5:R$29,1)</f>
        <v>#N/A</v>
      </c>
      <c r="T13" s="13"/>
      <c r="U13" s="11" t="e">
        <f t="shared" ref="U13:U29" si="20">RANK(T13,T$5:T$29,1)</f>
        <v>#N/A</v>
      </c>
      <c r="V13" s="9"/>
      <c r="W13" s="11" t="e">
        <f t="shared" ref="W13:W29" si="21">RANK(V13,V$5:V$29,1)</f>
        <v>#N/A</v>
      </c>
      <c r="X13" s="13"/>
      <c r="Y13" s="11" t="e">
        <f t="shared" ref="Y13:Y29" si="22">RANK(X13,X$5:X$29,1)</f>
        <v>#N/A</v>
      </c>
      <c r="Z13" s="13"/>
      <c r="AA13" s="11" t="e">
        <f t="shared" ref="AA13:AA29" si="23">RANK(Z13,Z$5:Z$29,1)</f>
        <v>#N/A</v>
      </c>
      <c r="AB13" s="65" t="e">
        <f t="shared" ref="AB13:AB27" si="24">AVERAGEIF(D13:AA13,"&gt;25")</f>
        <v>#DIV/0!</v>
      </c>
      <c r="AC13" s="8"/>
    </row>
    <row r="14" spans="1:29" ht="30" hidden="1" customHeight="1" thickBot="1" x14ac:dyDescent="0.25">
      <c r="A14" s="4" t="e">
        <f ca="1">RANK(AB14,AB$5:OFFSET(AB$5,0,0,COUNTA(B$5:B$24)),1)</f>
        <v>#DIV/0!</v>
      </c>
      <c r="B14" s="66"/>
      <c r="C14" s="67"/>
      <c r="D14" s="9"/>
      <c r="E14" s="10" t="e">
        <f t="shared" si="13"/>
        <v>#N/A</v>
      </c>
      <c r="F14" s="9"/>
      <c r="G14" s="11" t="e">
        <f t="shared" si="14"/>
        <v>#N/A</v>
      </c>
      <c r="H14" s="13"/>
      <c r="I14" s="11" t="e">
        <f t="shared" si="15"/>
        <v>#N/A</v>
      </c>
      <c r="J14" s="13"/>
      <c r="K14" s="11" t="e">
        <f t="shared" si="16"/>
        <v>#N/A</v>
      </c>
      <c r="L14" s="13"/>
      <c r="M14" s="11" t="e">
        <f t="shared" si="17"/>
        <v>#N/A</v>
      </c>
      <c r="N14" s="9"/>
      <c r="O14" s="11" t="e">
        <f t="shared" si="18"/>
        <v>#N/A</v>
      </c>
      <c r="P14" s="13"/>
      <c r="Q14" s="11" t="e">
        <f t="shared" ref="Q14:Q29" si="25">RANK(P14,P$5:P$29,1)</f>
        <v>#N/A</v>
      </c>
      <c r="R14" s="13"/>
      <c r="S14" s="11" t="e">
        <f t="shared" si="19"/>
        <v>#N/A</v>
      </c>
      <c r="T14" s="13"/>
      <c r="U14" s="11" t="e">
        <f t="shared" si="20"/>
        <v>#N/A</v>
      </c>
      <c r="V14" s="9"/>
      <c r="W14" s="11" t="e">
        <f t="shared" si="21"/>
        <v>#N/A</v>
      </c>
      <c r="X14" s="13"/>
      <c r="Y14" s="11" t="e">
        <f t="shared" si="22"/>
        <v>#N/A</v>
      </c>
      <c r="Z14" s="13"/>
      <c r="AA14" s="11" t="e">
        <f t="shared" si="23"/>
        <v>#N/A</v>
      </c>
      <c r="AB14" s="65" t="e">
        <f t="shared" si="24"/>
        <v>#DIV/0!</v>
      </c>
      <c r="AC14" s="8"/>
    </row>
    <row r="15" spans="1:29" ht="30" hidden="1" customHeight="1" thickBot="1" x14ac:dyDescent="0.25">
      <c r="A15" s="4" t="e">
        <f ca="1">RANK(AB15,AB$5:OFFSET(AB$5,0,0,COUNTA(B$5:B$24)),1)</f>
        <v>#DIV/0!</v>
      </c>
      <c r="B15" s="66"/>
      <c r="C15" s="67"/>
      <c r="D15" s="9"/>
      <c r="E15" s="10" t="e">
        <f t="shared" si="13"/>
        <v>#N/A</v>
      </c>
      <c r="F15" s="9"/>
      <c r="G15" s="11" t="e">
        <f t="shared" si="14"/>
        <v>#N/A</v>
      </c>
      <c r="H15" s="13"/>
      <c r="I15" s="11" t="e">
        <f t="shared" si="15"/>
        <v>#N/A</v>
      </c>
      <c r="J15" s="13"/>
      <c r="K15" s="11" t="e">
        <f t="shared" si="16"/>
        <v>#N/A</v>
      </c>
      <c r="L15" s="13"/>
      <c r="M15" s="11" t="e">
        <f t="shared" si="17"/>
        <v>#N/A</v>
      </c>
      <c r="N15" s="9"/>
      <c r="O15" s="11" t="e">
        <f t="shared" si="18"/>
        <v>#N/A</v>
      </c>
      <c r="P15" s="13"/>
      <c r="Q15" s="11" t="e">
        <f t="shared" si="25"/>
        <v>#N/A</v>
      </c>
      <c r="R15" s="13"/>
      <c r="S15" s="11" t="e">
        <f t="shared" si="19"/>
        <v>#N/A</v>
      </c>
      <c r="T15" s="13"/>
      <c r="U15" s="11" t="e">
        <f t="shared" si="20"/>
        <v>#N/A</v>
      </c>
      <c r="V15" s="9"/>
      <c r="W15" s="11" t="e">
        <f t="shared" si="21"/>
        <v>#N/A</v>
      </c>
      <c r="X15" s="13"/>
      <c r="Y15" s="11" t="e">
        <f t="shared" si="22"/>
        <v>#N/A</v>
      </c>
      <c r="Z15" s="13"/>
      <c r="AA15" s="11" t="e">
        <f t="shared" si="23"/>
        <v>#N/A</v>
      </c>
      <c r="AB15" s="65" t="e">
        <f t="shared" si="24"/>
        <v>#DIV/0!</v>
      </c>
      <c r="AC15" s="8"/>
    </row>
    <row r="16" spans="1:29" ht="30" hidden="1" customHeight="1" thickBot="1" x14ac:dyDescent="0.25">
      <c r="A16" s="4" t="e">
        <f ca="1">RANK(AB16,AB$5:OFFSET(AB$5,0,0,COUNTA(B$5:B$24)),1)</f>
        <v>#DIV/0!</v>
      </c>
      <c r="B16" s="66"/>
      <c r="C16" s="67"/>
      <c r="D16" s="9"/>
      <c r="E16" s="10" t="e">
        <f t="shared" si="13"/>
        <v>#N/A</v>
      </c>
      <c r="F16" s="9"/>
      <c r="G16" s="11" t="e">
        <f t="shared" si="14"/>
        <v>#N/A</v>
      </c>
      <c r="H16" s="13"/>
      <c r="I16" s="11" t="e">
        <f t="shared" si="15"/>
        <v>#N/A</v>
      </c>
      <c r="J16" s="13"/>
      <c r="K16" s="11" t="e">
        <f t="shared" si="16"/>
        <v>#N/A</v>
      </c>
      <c r="L16" s="13"/>
      <c r="M16" s="11" t="e">
        <f t="shared" si="17"/>
        <v>#N/A</v>
      </c>
      <c r="N16" s="9"/>
      <c r="O16" s="11" t="e">
        <f t="shared" si="18"/>
        <v>#N/A</v>
      </c>
      <c r="P16" s="13"/>
      <c r="Q16" s="11" t="e">
        <f t="shared" si="25"/>
        <v>#N/A</v>
      </c>
      <c r="R16" s="13"/>
      <c r="S16" s="11" t="e">
        <f t="shared" si="19"/>
        <v>#N/A</v>
      </c>
      <c r="T16" s="13"/>
      <c r="U16" s="11" t="e">
        <f t="shared" si="20"/>
        <v>#N/A</v>
      </c>
      <c r="V16" s="9"/>
      <c r="W16" s="11" t="e">
        <f t="shared" si="21"/>
        <v>#N/A</v>
      </c>
      <c r="X16" s="13"/>
      <c r="Y16" s="11" t="e">
        <f t="shared" si="22"/>
        <v>#N/A</v>
      </c>
      <c r="Z16" s="13"/>
      <c r="AA16" s="11" t="e">
        <f t="shared" si="23"/>
        <v>#N/A</v>
      </c>
      <c r="AB16" s="65" t="e">
        <f t="shared" si="24"/>
        <v>#DIV/0!</v>
      </c>
      <c r="AC16" s="8"/>
    </row>
    <row r="17" spans="1:29" ht="30" hidden="1" customHeight="1" thickBot="1" x14ac:dyDescent="0.25">
      <c r="A17" s="4" t="e">
        <f ca="1">RANK(AB17,AB$5:OFFSET(AB$5,0,0,COUNTA(B$5:B$24)),1)</f>
        <v>#DIV/0!</v>
      </c>
      <c r="B17" s="66"/>
      <c r="C17" s="67"/>
      <c r="D17" s="9"/>
      <c r="E17" s="10" t="e">
        <f t="shared" si="13"/>
        <v>#N/A</v>
      </c>
      <c r="F17" s="9"/>
      <c r="G17" s="11" t="e">
        <f t="shared" si="14"/>
        <v>#N/A</v>
      </c>
      <c r="H17" s="13"/>
      <c r="I17" s="11" t="e">
        <f t="shared" si="15"/>
        <v>#N/A</v>
      </c>
      <c r="J17" s="13"/>
      <c r="K17" s="11" t="e">
        <f t="shared" si="16"/>
        <v>#N/A</v>
      </c>
      <c r="L17" s="13"/>
      <c r="M17" s="11" t="e">
        <f t="shared" si="17"/>
        <v>#N/A</v>
      </c>
      <c r="N17" s="9"/>
      <c r="O17" s="11" t="e">
        <f t="shared" si="18"/>
        <v>#N/A</v>
      </c>
      <c r="P17" s="13"/>
      <c r="Q17" s="11" t="e">
        <f t="shared" si="25"/>
        <v>#N/A</v>
      </c>
      <c r="R17" s="13"/>
      <c r="S17" s="11" t="e">
        <f t="shared" si="19"/>
        <v>#N/A</v>
      </c>
      <c r="T17" s="13"/>
      <c r="U17" s="11" t="e">
        <f t="shared" si="20"/>
        <v>#N/A</v>
      </c>
      <c r="V17" s="9"/>
      <c r="W17" s="11" t="e">
        <f t="shared" si="21"/>
        <v>#N/A</v>
      </c>
      <c r="X17" s="13"/>
      <c r="Y17" s="11" t="e">
        <f t="shared" si="22"/>
        <v>#N/A</v>
      </c>
      <c r="Z17" s="13"/>
      <c r="AA17" s="11" t="e">
        <f t="shared" si="23"/>
        <v>#N/A</v>
      </c>
      <c r="AB17" s="65" t="e">
        <f t="shared" si="24"/>
        <v>#DIV/0!</v>
      </c>
      <c r="AC17" s="8"/>
    </row>
    <row r="18" spans="1:29" ht="30" hidden="1" customHeight="1" thickBot="1" x14ac:dyDescent="0.25">
      <c r="A18" s="4" t="e">
        <f ca="1">RANK(AB18,AB$5:OFFSET(AB$5,0,0,COUNTA(B$5:B$24)),1)</f>
        <v>#DIV/0!</v>
      </c>
      <c r="B18" s="66"/>
      <c r="C18" s="67"/>
      <c r="D18" s="9"/>
      <c r="E18" s="10" t="e">
        <f t="shared" si="13"/>
        <v>#N/A</v>
      </c>
      <c r="F18" s="9"/>
      <c r="G18" s="11" t="e">
        <f t="shared" si="14"/>
        <v>#N/A</v>
      </c>
      <c r="H18" s="13"/>
      <c r="I18" s="11" t="e">
        <f t="shared" si="15"/>
        <v>#N/A</v>
      </c>
      <c r="J18" s="13"/>
      <c r="K18" s="11" t="e">
        <f t="shared" si="16"/>
        <v>#N/A</v>
      </c>
      <c r="L18" s="13"/>
      <c r="M18" s="11" t="e">
        <f t="shared" si="17"/>
        <v>#N/A</v>
      </c>
      <c r="N18" s="9"/>
      <c r="O18" s="11" t="e">
        <f t="shared" si="18"/>
        <v>#N/A</v>
      </c>
      <c r="P18" s="13"/>
      <c r="Q18" s="11" t="e">
        <f t="shared" si="25"/>
        <v>#N/A</v>
      </c>
      <c r="R18" s="13"/>
      <c r="S18" s="11" t="e">
        <f t="shared" si="19"/>
        <v>#N/A</v>
      </c>
      <c r="T18" s="13"/>
      <c r="U18" s="11" t="e">
        <f t="shared" si="20"/>
        <v>#N/A</v>
      </c>
      <c r="V18" s="9"/>
      <c r="W18" s="11" t="e">
        <f t="shared" si="21"/>
        <v>#N/A</v>
      </c>
      <c r="X18" s="13"/>
      <c r="Y18" s="11" t="e">
        <f t="shared" si="22"/>
        <v>#N/A</v>
      </c>
      <c r="Z18" s="13"/>
      <c r="AA18" s="11" t="e">
        <f t="shared" si="23"/>
        <v>#N/A</v>
      </c>
      <c r="AB18" s="65" t="e">
        <f t="shared" si="24"/>
        <v>#DIV/0!</v>
      </c>
      <c r="AC18" s="8"/>
    </row>
    <row r="19" spans="1:29" ht="30" hidden="1" customHeight="1" thickBot="1" x14ac:dyDescent="0.25">
      <c r="A19" s="4" t="e">
        <f ca="1">RANK(AB19,AB$5:OFFSET(AB$5,0,0,COUNTA(B$5:B$27)),1)</f>
        <v>#DIV/0!</v>
      </c>
      <c r="B19" s="66"/>
      <c r="C19" s="67"/>
      <c r="D19" s="9"/>
      <c r="E19" s="10" t="e">
        <f t="shared" si="13"/>
        <v>#N/A</v>
      </c>
      <c r="F19" s="9"/>
      <c r="G19" s="11" t="e">
        <f t="shared" si="14"/>
        <v>#N/A</v>
      </c>
      <c r="H19" s="13"/>
      <c r="I19" s="11" t="e">
        <f t="shared" si="15"/>
        <v>#N/A</v>
      </c>
      <c r="J19" s="13"/>
      <c r="K19" s="11" t="e">
        <f t="shared" si="16"/>
        <v>#N/A</v>
      </c>
      <c r="L19" s="13"/>
      <c r="M19" s="11" t="e">
        <f t="shared" si="17"/>
        <v>#N/A</v>
      </c>
      <c r="N19" s="9"/>
      <c r="O19" s="11" t="e">
        <f t="shared" si="18"/>
        <v>#N/A</v>
      </c>
      <c r="P19" s="13"/>
      <c r="Q19" s="11" t="e">
        <f t="shared" si="25"/>
        <v>#N/A</v>
      </c>
      <c r="R19" s="13"/>
      <c r="S19" s="11" t="e">
        <f t="shared" si="19"/>
        <v>#N/A</v>
      </c>
      <c r="T19" s="13"/>
      <c r="U19" s="11" t="e">
        <f t="shared" si="20"/>
        <v>#N/A</v>
      </c>
      <c r="V19" s="9"/>
      <c r="W19" s="11" t="e">
        <f t="shared" si="21"/>
        <v>#N/A</v>
      </c>
      <c r="X19" s="13"/>
      <c r="Y19" s="11" t="e">
        <f t="shared" si="22"/>
        <v>#N/A</v>
      </c>
      <c r="Z19" s="13"/>
      <c r="AA19" s="11" t="e">
        <f t="shared" si="23"/>
        <v>#N/A</v>
      </c>
      <c r="AB19" s="65" t="e">
        <f t="shared" si="24"/>
        <v>#DIV/0!</v>
      </c>
      <c r="AC19" s="8"/>
    </row>
    <row r="20" spans="1:29" ht="30" hidden="1" customHeight="1" thickBot="1" x14ac:dyDescent="0.25">
      <c r="A20" s="4" t="e">
        <f ca="1">RANK(AB20,AB$5:OFFSET(AB$5,0,0,COUNTA(B$5:B$24)),1)</f>
        <v>#DIV/0!</v>
      </c>
      <c r="B20" s="66"/>
      <c r="C20" s="68"/>
      <c r="D20" s="9"/>
      <c r="E20" s="10" t="e">
        <f t="shared" si="13"/>
        <v>#N/A</v>
      </c>
      <c r="F20" s="9"/>
      <c r="G20" s="11" t="e">
        <f t="shared" si="14"/>
        <v>#N/A</v>
      </c>
      <c r="H20" s="13"/>
      <c r="I20" s="11" t="e">
        <f t="shared" si="15"/>
        <v>#N/A</v>
      </c>
      <c r="J20" s="13"/>
      <c r="K20" s="11" t="e">
        <f t="shared" si="16"/>
        <v>#N/A</v>
      </c>
      <c r="L20" s="13"/>
      <c r="M20" s="11" t="e">
        <f t="shared" si="17"/>
        <v>#N/A</v>
      </c>
      <c r="N20" s="9"/>
      <c r="O20" s="11" t="e">
        <f t="shared" si="18"/>
        <v>#N/A</v>
      </c>
      <c r="P20" s="13"/>
      <c r="Q20" s="11" t="e">
        <f t="shared" si="25"/>
        <v>#N/A</v>
      </c>
      <c r="R20" s="13"/>
      <c r="S20" s="11" t="e">
        <f t="shared" si="19"/>
        <v>#N/A</v>
      </c>
      <c r="T20" s="13"/>
      <c r="U20" s="11" t="e">
        <f t="shared" si="20"/>
        <v>#N/A</v>
      </c>
      <c r="V20" s="9"/>
      <c r="W20" s="11" t="e">
        <f t="shared" si="21"/>
        <v>#N/A</v>
      </c>
      <c r="X20" s="13"/>
      <c r="Y20" s="11" t="e">
        <f t="shared" si="22"/>
        <v>#N/A</v>
      </c>
      <c r="Z20" s="13"/>
      <c r="AA20" s="11" t="e">
        <f t="shared" si="23"/>
        <v>#N/A</v>
      </c>
      <c r="AB20" s="65" t="e">
        <f t="shared" si="24"/>
        <v>#DIV/0!</v>
      </c>
      <c r="AC20" s="8"/>
    </row>
    <row r="21" spans="1:29" ht="30" hidden="1" customHeight="1" thickBot="1" x14ac:dyDescent="0.25">
      <c r="A21" s="4" t="e">
        <f ca="1">RANK(AB21,AB$5:OFFSET(AB$5,0,0,COUNTA(B$5:B$24)),1)</f>
        <v>#DIV/0!</v>
      </c>
      <c r="B21" s="66"/>
      <c r="C21" s="68"/>
      <c r="D21" s="9"/>
      <c r="E21" s="10" t="e">
        <f t="shared" si="13"/>
        <v>#N/A</v>
      </c>
      <c r="F21" s="9"/>
      <c r="G21" s="11" t="e">
        <f t="shared" si="14"/>
        <v>#N/A</v>
      </c>
      <c r="H21" s="13"/>
      <c r="I21" s="11" t="e">
        <f t="shared" si="15"/>
        <v>#N/A</v>
      </c>
      <c r="J21" s="13"/>
      <c r="K21" s="11" t="e">
        <f t="shared" si="16"/>
        <v>#N/A</v>
      </c>
      <c r="L21" s="13"/>
      <c r="M21" s="11" t="e">
        <f t="shared" si="17"/>
        <v>#N/A</v>
      </c>
      <c r="N21" s="9"/>
      <c r="O21" s="11" t="e">
        <f t="shared" si="18"/>
        <v>#N/A</v>
      </c>
      <c r="P21" s="13"/>
      <c r="Q21" s="11" t="e">
        <f t="shared" si="25"/>
        <v>#N/A</v>
      </c>
      <c r="R21" s="13"/>
      <c r="S21" s="11" t="e">
        <f t="shared" si="19"/>
        <v>#N/A</v>
      </c>
      <c r="T21" s="13"/>
      <c r="U21" s="11" t="e">
        <f t="shared" si="20"/>
        <v>#N/A</v>
      </c>
      <c r="V21" s="9"/>
      <c r="W21" s="11" t="e">
        <f t="shared" si="21"/>
        <v>#N/A</v>
      </c>
      <c r="X21" s="13"/>
      <c r="Y21" s="11" t="e">
        <f t="shared" si="22"/>
        <v>#N/A</v>
      </c>
      <c r="Z21" s="13"/>
      <c r="AA21" s="11" t="e">
        <f t="shared" si="23"/>
        <v>#N/A</v>
      </c>
      <c r="AB21" s="65" t="e">
        <f t="shared" si="24"/>
        <v>#DIV/0!</v>
      </c>
      <c r="AC21" s="8"/>
    </row>
    <row r="22" spans="1:29" ht="30" hidden="1" customHeight="1" thickBot="1" x14ac:dyDescent="0.25">
      <c r="A22" s="4" t="e">
        <f ca="1">RANK(AB22,AB$5:OFFSET(AB$5,0,0,COUNTA(B$5:B$24)),1)</f>
        <v>#DIV/0!</v>
      </c>
      <c r="B22" s="66"/>
      <c r="C22" s="68"/>
      <c r="D22" s="9"/>
      <c r="E22" s="10" t="e">
        <f t="shared" si="13"/>
        <v>#N/A</v>
      </c>
      <c r="F22" s="9"/>
      <c r="G22" s="11" t="e">
        <f t="shared" si="14"/>
        <v>#N/A</v>
      </c>
      <c r="H22" s="13"/>
      <c r="I22" s="11" t="e">
        <f t="shared" si="15"/>
        <v>#N/A</v>
      </c>
      <c r="J22" s="13"/>
      <c r="K22" s="11" t="e">
        <f t="shared" si="16"/>
        <v>#N/A</v>
      </c>
      <c r="L22" s="13"/>
      <c r="M22" s="11" t="e">
        <f t="shared" si="17"/>
        <v>#N/A</v>
      </c>
      <c r="N22" s="9"/>
      <c r="O22" s="11" t="e">
        <f t="shared" si="18"/>
        <v>#N/A</v>
      </c>
      <c r="P22" s="13"/>
      <c r="Q22" s="11" t="e">
        <f t="shared" si="25"/>
        <v>#N/A</v>
      </c>
      <c r="R22" s="13"/>
      <c r="S22" s="11" t="e">
        <f t="shared" si="19"/>
        <v>#N/A</v>
      </c>
      <c r="T22" s="13"/>
      <c r="U22" s="11" t="e">
        <f t="shared" si="20"/>
        <v>#N/A</v>
      </c>
      <c r="V22" s="9"/>
      <c r="W22" s="11" t="e">
        <f t="shared" si="21"/>
        <v>#N/A</v>
      </c>
      <c r="X22" s="13"/>
      <c r="Y22" s="11" t="e">
        <f t="shared" si="22"/>
        <v>#N/A</v>
      </c>
      <c r="Z22" s="13"/>
      <c r="AA22" s="11" t="e">
        <f t="shared" si="23"/>
        <v>#N/A</v>
      </c>
      <c r="AB22" s="65" t="e">
        <f t="shared" si="24"/>
        <v>#DIV/0!</v>
      </c>
    </row>
    <row r="23" spans="1:29" ht="30" hidden="1" customHeight="1" thickBot="1" x14ac:dyDescent="0.25">
      <c r="A23" s="4" t="e">
        <f ca="1">RANK(AB23,AB$5:OFFSET(AB$5,0,0,COUNTA(B$5:B$24)),1)</f>
        <v>#DIV/0!</v>
      </c>
      <c r="B23" s="66"/>
      <c r="C23" s="67"/>
      <c r="D23" s="9"/>
      <c r="E23" s="10" t="e">
        <f t="shared" si="13"/>
        <v>#N/A</v>
      </c>
      <c r="F23" s="9"/>
      <c r="G23" s="11" t="e">
        <f t="shared" si="14"/>
        <v>#N/A</v>
      </c>
      <c r="H23" s="13"/>
      <c r="I23" s="11" t="e">
        <f t="shared" si="15"/>
        <v>#N/A</v>
      </c>
      <c r="J23" s="13"/>
      <c r="K23" s="11" t="e">
        <f t="shared" si="16"/>
        <v>#N/A</v>
      </c>
      <c r="L23" s="13"/>
      <c r="M23" s="11" t="e">
        <f t="shared" si="17"/>
        <v>#N/A</v>
      </c>
      <c r="N23" s="9"/>
      <c r="O23" s="11" t="e">
        <f t="shared" si="18"/>
        <v>#N/A</v>
      </c>
      <c r="P23" s="13"/>
      <c r="Q23" s="11" t="e">
        <f t="shared" si="25"/>
        <v>#N/A</v>
      </c>
      <c r="R23" s="13"/>
      <c r="S23" s="11" t="e">
        <f t="shared" si="19"/>
        <v>#N/A</v>
      </c>
      <c r="T23" s="13"/>
      <c r="U23" s="11" t="e">
        <f t="shared" si="20"/>
        <v>#N/A</v>
      </c>
      <c r="V23" s="9"/>
      <c r="W23" s="11" t="e">
        <f t="shared" si="21"/>
        <v>#N/A</v>
      </c>
      <c r="X23" s="13"/>
      <c r="Y23" s="11" t="e">
        <f t="shared" si="22"/>
        <v>#N/A</v>
      </c>
      <c r="Z23" s="13"/>
      <c r="AA23" s="11" t="e">
        <f t="shared" si="23"/>
        <v>#N/A</v>
      </c>
      <c r="AB23" s="65" t="e">
        <f t="shared" si="24"/>
        <v>#DIV/0!</v>
      </c>
    </row>
    <row r="24" spans="1:29" ht="30" hidden="1" customHeight="1" thickBot="1" x14ac:dyDescent="0.25">
      <c r="A24" s="4" t="e">
        <f ca="1">RANK(AB24,AB$5:OFFSET(AB$5,0,0,COUNTA(B$5:B$27)),1)</f>
        <v>#DIV/0!</v>
      </c>
      <c r="B24" s="66"/>
      <c r="C24" s="67"/>
      <c r="D24" s="9"/>
      <c r="E24" s="10" t="e">
        <f t="shared" si="13"/>
        <v>#N/A</v>
      </c>
      <c r="F24" s="9"/>
      <c r="G24" s="11" t="e">
        <f t="shared" si="14"/>
        <v>#N/A</v>
      </c>
      <c r="H24" s="13"/>
      <c r="I24" s="11" t="e">
        <f t="shared" si="15"/>
        <v>#N/A</v>
      </c>
      <c r="J24" s="13"/>
      <c r="K24" s="11" t="e">
        <f t="shared" si="16"/>
        <v>#N/A</v>
      </c>
      <c r="L24" s="13"/>
      <c r="M24" s="11" t="e">
        <f t="shared" si="17"/>
        <v>#N/A</v>
      </c>
      <c r="N24" s="9"/>
      <c r="O24" s="11" t="e">
        <f t="shared" si="18"/>
        <v>#N/A</v>
      </c>
      <c r="P24" s="13"/>
      <c r="Q24" s="11" t="e">
        <f t="shared" si="25"/>
        <v>#N/A</v>
      </c>
      <c r="R24" s="13"/>
      <c r="S24" s="11" t="e">
        <f t="shared" si="19"/>
        <v>#N/A</v>
      </c>
      <c r="T24" s="13"/>
      <c r="U24" s="11" t="e">
        <f t="shared" si="20"/>
        <v>#N/A</v>
      </c>
      <c r="V24" s="9"/>
      <c r="W24" s="11" t="e">
        <f t="shared" si="21"/>
        <v>#N/A</v>
      </c>
      <c r="X24" s="13"/>
      <c r="Y24" s="11" t="e">
        <f t="shared" si="22"/>
        <v>#N/A</v>
      </c>
      <c r="Z24" s="13"/>
      <c r="AA24" s="11" t="e">
        <f t="shared" si="23"/>
        <v>#N/A</v>
      </c>
      <c r="AB24" s="65" t="e">
        <f t="shared" si="24"/>
        <v>#DIV/0!</v>
      </c>
    </row>
    <row r="25" spans="1:29" ht="30" hidden="1" customHeight="1" thickBot="1" x14ac:dyDescent="0.25">
      <c r="A25" s="4">
        <v>21</v>
      </c>
      <c r="B25" s="66"/>
      <c r="C25" s="67"/>
      <c r="D25" s="9"/>
      <c r="E25" s="10" t="e">
        <f t="shared" si="13"/>
        <v>#N/A</v>
      </c>
      <c r="F25" s="9"/>
      <c r="G25" s="11" t="e">
        <f t="shared" si="14"/>
        <v>#N/A</v>
      </c>
      <c r="H25" s="13"/>
      <c r="I25" s="11" t="e">
        <f t="shared" si="15"/>
        <v>#N/A</v>
      </c>
      <c r="J25" s="13"/>
      <c r="K25" s="11" t="e">
        <f t="shared" si="16"/>
        <v>#N/A</v>
      </c>
      <c r="L25" s="13"/>
      <c r="M25" s="11" t="e">
        <f t="shared" si="17"/>
        <v>#N/A</v>
      </c>
      <c r="N25" s="9"/>
      <c r="O25" s="11" t="e">
        <f t="shared" si="18"/>
        <v>#N/A</v>
      </c>
      <c r="P25" s="13"/>
      <c r="Q25" s="11" t="e">
        <f t="shared" si="25"/>
        <v>#N/A</v>
      </c>
      <c r="R25" s="13"/>
      <c r="S25" s="11" t="e">
        <f t="shared" si="19"/>
        <v>#N/A</v>
      </c>
      <c r="T25" s="13"/>
      <c r="U25" s="11" t="e">
        <f t="shared" si="20"/>
        <v>#N/A</v>
      </c>
      <c r="V25" s="9"/>
      <c r="W25" s="11" t="e">
        <f t="shared" si="21"/>
        <v>#N/A</v>
      </c>
      <c r="X25" s="13"/>
      <c r="Y25" s="11" t="e">
        <f t="shared" si="22"/>
        <v>#N/A</v>
      </c>
      <c r="Z25" s="13"/>
      <c r="AA25" s="11" t="e">
        <f t="shared" si="23"/>
        <v>#N/A</v>
      </c>
      <c r="AB25" s="65" t="e">
        <f t="shared" si="24"/>
        <v>#DIV/0!</v>
      </c>
    </row>
    <row r="26" spans="1:29" ht="30" hidden="1" customHeight="1" thickBot="1" x14ac:dyDescent="0.25">
      <c r="A26" s="4">
        <v>22</v>
      </c>
      <c r="B26" s="66"/>
      <c r="C26" s="67"/>
      <c r="D26" s="9"/>
      <c r="E26" s="10" t="e">
        <f t="shared" si="13"/>
        <v>#N/A</v>
      </c>
      <c r="F26" s="9"/>
      <c r="G26" s="11" t="e">
        <f t="shared" si="14"/>
        <v>#N/A</v>
      </c>
      <c r="H26" s="13"/>
      <c r="I26" s="11" t="e">
        <f t="shared" si="15"/>
        <v>#N/A</v>
      </c>
      <c r="J26" s="13"/>
      <c r="K26" s="11" t="e">
        <f t="shared" si="16"/>
        <v>#N/A</v>
      </c>
      <c r="L26" s="13"/>
      <c r="M26" s="11" t="e">
        <f t="shared" si="17"/>
        <v>#N/A</v>
      </c>
      <c r="N26" s="9"/>
      <c r="O26" s="11" t="e">
        <f t="shared" si="18"/>
        <v>#N/A</v>
      </c>
      <c r="P26" s="13"/>
      <c r="Q26" s="11" t="e">
        <f t="shared" si="25"/>
        <v>#N/A</v>
      </c>
      <c r="R26" s="13"/>
      <c r="S26" s="11" t="e">
        <f t="shared" si="19"/>
        <v>#N/A</v>
      </c>
      <c r="T26" s="13"/>
      <c r="U26" s="11" t="e">
        <f t="shared" si="20"/>
        <v>#N/A</v>
      </c>
      <c r="V26" s="9"/>
      <c r="W26" s="11" t="e">
        <f t="shared" si="21"/>
        <v>#N/A</v>
      </c>
      <c r="X26" s="13"/>
      <c r="Y26" s="11" t="e">
        <f t="shared" si="22"/>
        <v>#N/A</v>
      </c>
      <c r="Z26" s="13"/>
      <c r="AA26" s="11" t="e">
        <f t="shared" si="23"/>
        <v>#N/A</v>
      </c>
      <c r="AB26" s="65" t="e">
        <f t="shared" si="24"/>
        <v>#DIV/0!</v>
      </c>
    </row>
    <row r="27" spans="1:29" ht="30" hidden="1" customHeight="1" thickBot="1" x14ac:dyDescent="0.25">
      <c r="A27" s="4">
        <v>23</v>
      </c>
      <c r="B27" s="66"/>
      <c r="C27" s="68"/>
      <c r="D27" s="9"/>
      <c r="E27" s="10" t="e">
        <f t="shared" si="13"/>
        <v>#N/A</v>
      </c>
      <c r="F27" s="9"/>
      <c r="G27" s="11" t="e">
        <f t="shared" si="14"/>
        <v>#N/A</v>
      </c>
      <c r="H27" s="13"/>
      <c r="I27" s="11" t="e">
        <f t="shared" si="15"/>
        <v>#N/A</v>
      </c>
      <c r="J27" s="13"/>
      <c r="K27" s="11" t="e">
        <f t="shared" si="16"/>
        <v>#N/A</v>
      </c>
      <c r="L27" s="13"/>
      <c r="M27" s="11" t="e">
        <f t="shared" si="17"/>
        <v>#N/A</v>
      </c>
      <c r="N27" s="9"/>
      <c r="O27" s="11" t="e">
        <f t="shared" si="18"/>
        <v>#N/A</v>
      </c>
      <c r="P27" s="13"/>
      <c r="Q27" s="11" t="e">
        <f t="shared" si="25"/>
        <v>#N/A</v>
      </c>
      <c r="R27" s="13"/>
      <c r="S27" s="11" t="e">
        <f t="shared" si="19"/>
        <v>#N/A</v>
      </c>
      <c r="T27" s="13"/>
      <c r="U27" s="11" t="e">
        <f t="shared" si="20"/>
        <v>#N/A</v>
      </c>
      <c r="V27" s="9"/>
      <c r="W27" s="11" t="e">
        <f t="shared" si="21"/>
        <v>#N/A</v>
      </c>
      <c r="X27" s="13"/>
      <c r="Y27" s="11" t="e">
        <f t="shared" si="22"/>
        <v>#N/A</v>
      </c>
      <c r="Z27" s="13"/>
      <c r="AA27" s="11" t="e">
        <f t="shared" si="23"/>
        <v>#N/A</v>
      </c>
      <c r="AB27" s="65" t="e">
        <f t="shared" si="24"/>
        <v>#DIV/0!</v>
      </c>
    </row>
    <row r="28" spans="1:29" ht="30" hidden="1" customHeight="1" thickBot="1" x14ac:dyDescent="0.25">
      <c r="A28" s="4" t="e">
        <f>RANK(AB28,AB$5:AB$19,1)</f>
        <v>#DIV/0!</v>
      </c>
      <c r="B28" s="69"/>
      <c r="C28" s="70"/>
      <c r="D28" s="71"/>
      <c r="E28" s="10" t="e">
        <f t="shared" si="13"/>
        <v>#N/A</v>
      </c>
      <c r="F28" s="71"/>
      <c r="G28" s="11" t="e">
        <f t="shared" si="14"/>
        <v>#N/A</v>
      </c>
      <c r="H28" s="72"/>
      <c r="I28" s="11" t="e">
        <f t="shared" si="15"/>
        <v>#N/A</v>
      </c>
      <c r="J28" s="72"/>
      <c r="K28" s="11" t="e">
        <f t="shared" si="16"/>
        <v>#N/A</v>
      </c>
      <c r="L28" s="72"/>
      <c r="M28" s="11" t="e">
        <f t="shared" si="17"/>
        <v>#N/A</v>
      </c>
      <c r="N28" s="71"/>
      <c r="O28" s="11" t="e">
        <f t="shared" si="18"/>
        <v>#N/A</v>
      </c>
      <c r="P28" s="72"/>
      <c r="Q28" s="11" t="e">
        <f t="shared" si="25"/>
        <v>#N/A</v>
      </c>
      <c r="R28" s="72"/>
      <c r="S28" s="11" t="e">
        <f t="shared" si="19"/>
        <v>#N/A</v>
      </c>
      <c r="T28" s="72"/>
      <c r="U28" s="11" t="e">
        <f t="shared" si="20"/>
        <v>#N/A</v>
      </c>
      <c r="V28" s="71"/>
      <c r="W28" s="11" t="e">
        <f t="shared" si="21"/>
        <v>#N/A</v>
      </c>
      <c r="X28" s="72"/>
      <c r="Y28" s="11" t="e">
        <f t="shared" si="22"/>
        <v>#N/A</v>
      </c>
      <c r="Z28" s="72"/>
      <c r="AA28" s="11" t="e">
        <f t="shared" si="23"/>
        <v>#N/A</v>
      </c>
      <c r="AB28" s="65"/>
    </row>
    <row r="29" spans="1:29" ht="30" hidden="1" customHeight="1" thickBot="1" x14ac:dyDescent="0.25">
      <c r="A29" s="73" t="e">
        <f>RANK(AB29,AB$5:AB$19,1)</f>
        <v>#DIV/0!</v>
      </c>
      <c r="B29" s="69"/>
      <c r="C29" s="70"/>
      <c r="D29" s="71"/>
      <c r="E29" s="74" t="e">
        <f t="shared" si="13"/>
        <v>#N/A</v>
      </c>
      <c r="F29" s="75"/>
      <c r="G29" s="76" t="e">
        <f t="shared" si="14"/>
        <v>#N/A</v>
      </c>
      <c r="H29" s="77"/>
      <c r="I29" s="76" t="e">
        <f t="shared" si="15"/>
        <v>#N/A</v>
      </c>
      <c r="J29" s="77"/>
      <c r="K29" s="76" t="e">
        <f t="shared" si="16"/>
        <v>#N/A</v>
      </c>
      <c r="L29" s="77"/>
      <c r="M29" s="76" t="e">
        <f t="shared" si="17"/>
        <v>#N/A</v>
      </c>
      <c r="N29" s="75"/>
      <c r="O29" s="76" t="e">
        <f t="shared" si="18"/>
        <v>#N/A</v>
      </c>
      <c r="P29" s="77"/>
      <c r="Q29" s="76" t="e">
        <f t="shared" si="25"/>
        <v>#N/A</v>
      </c>
      <c r="R29" s="77"/>
      <c r="S29" s="76" t="e">
        <f t="shared" si="19"/>
        <v>#N/A</v>
      </c>
      <c r="T29" s="77"/>
      <c r="U29" s="76" t="e">
        <f t="shared" si="20"/>
        <v>#N/A</v>
      </c>
      <c r="V29" s="75"/>
      <c r="W29" s="76" t="e">
        <f t="shared" si="21"/>
        <v>#N/A</v>
      </c>
      <c r="X29" s="77"/>
      <c r="Y29" s="76" t="e">
        <f t="shared" si="22"/>
        <v>#N/A</v>
      </c>
      <c r="Z29" s="77"/>
      <c r="AA29" s="76" t="e">
        <f t="shared" si="23"/>
        <v>#N/A</v>
      </c>
      <c r="AB29" s="65" t="e">
        <f>AVERAGEIF(D29:AA29,"&gt;25")</f>
        <v>#DIV/0!</v>
      </c>
    </row>
    <row r="30" spans="1:29" ht="30" customHeight="1" thickBot="1" x14ac:dyDescent="0.25">
      <c r="A30" s="114" t="s">
        <v>7</v>
      </c>
      <c r="B30" s="115"/>
      <c r="C30" s="78">
        <v>4</v>
      </c>
      <c r="D30" s="79">
        <f ca="1">AVERAGEIF(OFFSET(D5,0,0,$C30), "&gt;25")</f>
        <v>41.072499999999998</v>
      </c>
      <c r="E30" s="80">
        <f ca="1">RANK(D30,$D31:$O31,1)</f>
        <v>11</v>
      </c>
      <c r="F30" s="79">
        <f ca="1">AVERAGEIF(OFFSET(F5,0,0,$C30), "&gt;25")</f>
        <v>40.802499999999995</v>
      </c>
      <c r="G30" s="80">
        <f ca="1">RANK(F30,$D31:$O31,1)</f>
        <v>7</v>
      </c>
      <c r="H30" s="81">
        <f ca="1">AVERAGEIF(OFFSET(H5,0,0,$C30), "&gt;25")</f>
        <v>40.884999999999998</v>
      </c>
      <c r="I30" s="80">
        <f ca="1">RANK(H30,$D31:$O31,1)</f>
        <v>10</v>
      </c>
      <c r="J30" s="79">
        <f ca="1">AVERAGEIF(OFFSET(J5,0,0,$C30), "&gt;25")</f>
        <v>40.827500000000001</v>
      </c>
      <c r="K30" s="80">
        <f ca="1">RANK(J30,$D31:$O31,1)</f>
        <v>9</v>
      </c>
      <c r="L30" s="81">
        <f ca="1">AVERAGEIF(OFFSET(L5,0,0,$C30), "&gt;25")</f>
        <v>40.585000000000001</v>
      </c>
      <c r="M30" s="80">
        <f ca="1">RANK(L30,$D31:$O31,1)</f>
        <v>4</v>
      </c>
      <c r="N30" s="79">
        <f ca="1">AVERAGEIF(OFFSET(N5,0,0,$C30), "&gt;25")</f>
        <v>40.424999999999997</v>
      </c>
      <c r="O30" s="80">
        <f ca="1">RANK(N30,$D31:$O31,1)</f>
        <v>1</v>
      </c>
      <c r="P30" s="81">
        <f ca="1">AVERAGEIF(OFFSET(P5,0,0,$C30), "&gt;25")</f>
        <v>40.770000000000003</v>
      </c>
      <c r="Q30" s="80">
        <f ca="1">RANK(P30,$D31:$O31,1)</f>
        <v>6</v>
      </c>
      <c r="R30" s="79">
        <f ca="1">AVERAGEIF(OFFSET(R5,0,0,$C30), "&gt;25")</f>
        <v>40.8125</v>
      </c>
      <c r="S30" s="80">
        <f ca="1">RANK(R30,$D31:$O31,1)</f>
        <v>8</v>
      </c>
      <c r="T30" s="81">
        <f ca="1">AVERAGEIF(OFFSET(T5,0,0,$C30), "&gt;25")</f>
        <v>40.602499999999999</v>
      </c>
      <c r="U30" s="80">
        <f ca="1">RANK(T30,$D31:$O31,1)</f>
        <v>5</v>
      </c>
      <c r="V30" s="79">
        <f ca="1">AVERAGEIF(OFFSET(V5,0,0,$C30), "&gt;25")</f>
        <v>41.2</v>
      </c>
      <c r="W30" s="80">
        <f ca="1">RANK(V30,$D31:$O31,1)</f>
        <v>12</v>
      </c>
      <c r="X30" s="79">
        <f ca="1">AVERAGEIF(OFFSET(X5,0,0,$C30), "&gt;25")</f>
        <v>40.447499999999998</v>
      </c>
      <c r="Y30" s="80">
        <f ca="1">RANK(X30,$D31:$O31,1)</f>
        <v>2</v>
      </c>
      <c r="Z30" s="79">
        <f ca="1">AVERAGEIF(OFFSET(Z5,0,0,$C30), "&gt;25")</f>
        <v>40.56</v>
      </c>
      <c r="AA30" s="80">
        <f ca="1">RANK(Z30,$D31:$O31,1)</f>
        <v>3</v>
      </c>
      <c r="AB30" s="82">
        <f>AVERAGEIF(AB5:AB29, "&gt;25")</f>
        <v>40.989999999999995</v>
      </c>
    </row>
    <row r="31" spans="1:29" ht="30" customHeight="1" x14ac:dyDescent="0.2">
      <c r="A31" s="8"/>
      <c r="D31" s="83">
        <f ca="1">OFFSET($D$30,0,(COLUMN()-4)*2 )</f>
        <v>41.072499999999998</v>
      </c>
      <c r="E31" s="83">
        <f t="shared" ref="E31:O31" ca="1" si="26">OFFSET($D$30,0,(COLUMN()-4)*2 )</f>
        <v>40.802499999999995</v>
      </c>
      <c r="F31" s="83">
        <f t="shared" ca="1" si="26"/>
        <v>40.884999999999998</v>
      </c>
      <c r="G31" s="83">
        <f t="shared" ca="1" si="26"/>
        <v>40.827500000000001</v>
      </c>
      <c r="H31" s="83">
        <f t="shared" ca="1" si="26"/>
        <v>40.585000000000001</v>
      </c>
      <c r="I31" s="83">
        <f t="shared" ca="1" si="26"/>
        <v>40.424999999999997</v>
      </c>
      <c r="J31" s="83">
        <f t="shared" ca="1" si="26"/>
        <v>40.770000000000003</v>
      </c>
      <c r="K31" s="83">
        <f t="shared" ca="1" si="26"/>
        <v>40.8125</v>
      </c>
      <c r="L31" s="83">
        <f t="shared" ca="1" si="26"/>
        <v>40.602499999999999</v>
      </c>
      <c r="M31" s="83">
        <f t="shared" ca="1" si="26"/>
        <v>41.2</v>
      </c>
      <c r="N31" s="83">
        <f t="shared" ca="1" si="26"/>
        <v>40.447499999999998</v>
      </c>
      <c r="O31" s="83">
        <f t="shared" ca="1" si="26"/>
        <v>40.56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"/>
    </row>
    <row r="32" spans="1:29" ht="30" customHeight="1" x14ac:dyDescent="0.2"/>
  </sheetData>
  <sortState ref="A5:AB12">
    <sortCondition ref="AB5:AB12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zoomScale="50" zoomScaleNormal="50" workbookViewId="0">
      <selection activeCell="N10" sqref="N10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29" ht="16.5" x14ac:dyDescent="0.25">
      <c r="A1" s="101" t="s">
        <v>61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</row>
    <row r="2" spans="1:29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109" t="s">
        <v>0</v>
      </c>
      <c r="B3" s="111" t="s">
        <v>1</v>
      </c>
      <c r="C3" s="54"/>
      <c r="D3" s="113" t="s">
        <v>2</v>
      </c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55"/>
    </row>
    <row r="4" spans="1:29" ht="28.5" customHeight="1" thickBot="1" x14ac:dyDescent="0.25">
      <c r="A4" s="110"/>
      <c r="B4" s="112"/>
      <c r="C4" s="56" t="s">
        <v>3</v>
      </c>
      <c r="D4" s="57">
        <v>2</v>
      </c>
      <c r="E4" s="58" t="s">
        <v>4</v>
      </c>
      <c r="F4" s="57">
        <v>4</v>
      </c>
      <c r="G4" s="59" t="s">
        <v>4</v>
      </c>
      <c r="H4" s="57">
        <v>5</v>
      </c>
      <c r="I4" s="59" t="s">
        <v>4</v>
      </c>
      <c r="J4" s="57">
        <v>6</v>
      </c>
      <c r="K4" s="59" t="s">
        <v>4</v>
      </c>
      <c r="L4" s="57">
        <v>7</v>
      </c>
      <c r="M4" s="59" t="s">
        <v>5</v>
      </c>
      <c r="N4" s="57">
        <v>8</v>
      </c>
      <c r="O4" s="59" t="s">
        <v>4</v>
      </c>
      <c r="P4" s="57">
        <v>9</v>
      </c>
      <c r="Q4" s="59" t="s">
        <v>4</v>
      </c>
      <c r="R4" s="57">
        <v>10</v>
      </c>
      <c r="S4" s="59" t="s">
        <v>4</v>
      </c>
      <c r="T4" s="57">
        <v>13</v>
      </c>
      <c r="U4" s="59" t="s">
        <v>4</v>
      </c>
      <c r="V4" s="57">
        <v>21</v>
      </c>
      <c r="W4" s="59" t="s">
        <v>4</v>
      </c>
      <c r="X4" s="57">
        <v>44</v>
      </c>
      <c r="Y4" s="59" t="s">
        <v>4</v>
      </c>
      <c r="Z4" s="60">
        <v>69</v>
      </c>
      <c r="AA4" s="61" t="s">
        <v>5</v>
      </c>
      <c r="AB4" s="62" t="s">
        <v>6</v>
      </c>
    </row>
    <row r="5" spans="1:29" ht="30" customHeight="1" thickBot="1" x14ac:dyDescent="0.25">
      <c r="A5" s="4">
        <f ca="1">RANK(AB5,AB$5:OFFSET(AB$5,0,0,COUNTA(B$5:B$24)),1)</f>
        <v>1</v>
      </c>
      <c r="B5" s="63" t="s">
        <v>15</v>
      </c>
      <c r="C5" s="64"/>
      <c r="D5" s="5">
        <v>41.1</v>
      </c>
      <c r="E5" s="4">
        <f t="shared" ref="E5:E24" si="0">RANK(D5,D$5:D$29,1)</f>
        <v>1</v>
      </c>
      <c r="F5" s="5">
        <v>41.31</v>
      </c>
      <c r="G5" s="6">
        <f t="shared" ref="G5:G24" si="1">RANK(F5,F$5:F$29,1)</f>
        <v>4</v>
      </c>
      <c r="H5" s="7">
        <v>41.27</v>
      </c>
      <c r="I5" s="6">
        <f t="shared" ref="I5:I24" si="2">RANK(H5,H$5:H$29,1)</f>
        <v>2</v>
      </c>
      <c r="J5" s="7">
        <v>40.92</v>
      </c>
      <c r="K5" s="6">
        <f t="shared" ref="K5:K24" si="3">RANK(J5,J$5:J$29,1)</f>
        <v>1</v>
      </c>
      <c r="L5" s="7">
        <v>41.09</v>
      </c>
      <c r="M5" s="6">
        <f t="shared" ref="M5:M24" si="4">RANK(L5,L$5:L$29,1)</f>
        <v>1</v>
      </c>
      <c r="N5" s="15">
        <v>41.9</v>
      </c>
      <c r="O5" s="6">
        <f t="shared" ref="O5:O24" si="5">RANK(N5,N$5:N$29,1)</f>
        <v>4</v>
      </c>
      <c r="P5" s="7">
        <v>41.48</v>
      </c>
      <c r="Q5" s="6">
        <f t="shared" ref="Q5:Q24" si="6">RANK(P5,P$5:P$29,1)</f>
        <v>5</v>
      </c>
      <c r="R5" s="7">
        <v>41.27</v>
      </c>
      <c r="S5" s="6">
        <f t="shared" ref="S5:S24" si="7">RANK(R5,R$5:R$29,1)</f>
        <v>3</v>
      </c>
      <c r="T5" s="7">
        <v>41.46</v>
      </c>
      <c r="U5" s="6">
        <f t="shared" ref="U5:U24" si="8">RANK(T5,T$5:T$29,1)</f>
        <v>3</v>
      </c>
      <c r="V5" s="5">
        <v>41.14</v>
      </c>
      <c r="W5" s="6">
        <f t="shared" ref="W5:W24" si="9">RANK(V5,V$5:V$29,1)</f>
        <v>1</v>
      </c>
      <c r="X5" s="7">
        <v>41.24</v>
      </c>
      <c r="Y5" s="6">
        <f t="shared" ref="Y5:Y24" si="10">RANK(X5,X$5:X$29,1)</f>
        <v>1</v>
      </c>
      <c r="Z5" s="7">
        <v>41.35</v>
      </c>
      <c r="AA5" s="6">
        <f t="shared" ref="AA5:AA24" si="11">RANK(Z5,Z$5:Z$29,1)</f>
        <v>2</v>
      </c>
      <c r="AB5" s="65">
        <f t="shared" ref="AB5:AB24" si="12">AVERAGEIF(D5:AA5,"&gt;25")</f>
        <v>41.294166666666669</v>
      </c>
      <c r="AC5" s="8"/>
    </row>
    <row r="6" spans="1:29" ht="30" customHeight="1" thickBot="1" x14ac:dyDescent="0.25">
      <c r="A6" s="4">
        <f ca="1">RANK(AB6,AB$5:OFFSET(AB$5,0,0,COUNTA(B$5:B$24)),1)</f>
        <v>2</v>
      </c>
      <c r="B6" s="66" t="s">
        <v>12</v>
      </c>
      <c r="C6" s="67">
        <v>20</v>
      </c>
      <c r="D6" s="9">
        <v>41.41</v>
      </c>
      <c r="E6" s="10">
        <f t="shared" si="0"/>
        <v>2</v>
      </c>
      <c r="F6" s="9">
        <v>41.23</v>
      </c>
      <c r="G6" s="11">
        <f t="shared" si="1"/>
        <v>1</v>
      </c>
      <c r="H6" s="13">
        <v>41.15</v>
      </c>
      <c r="I6" s="11">
        <f t="shared" si="2"/>
        <v>1</v>
      </c>
      <c r="J6" s="13">
        <v>41.2</v>
      </c>
      <c r="K6" s="11">
        <f t="shared" si="3"/>
        <v>2</v>
      </c>
      <c r="L6" s="13">
        <v>41.16</v>
      </c>
      <c r="M6" s="11">
        <f t="shared" si="4"/>
        <v>2</v>
      </c>
      <c r="N6" s="9">
        <v>41.87</v>
      </c>
      <c r="O6" s="11">
        <f t="shared" si="5"/>
        <v>2</v>
      </c>
      <c r="P6" s="13">
        <v>41.2</v>
      </c>
      <c r="Q6" s="11">
        <f t="shared" si="6"/>
        <v>1</v>
      </c>
      <c r="R6" s="13">
        <v>41.13</v>
      </c>
      <c r="S6" s="11">
        <f t="shared" si="7"/>
        <v>1</v>
      </c>
      <c r="T6" s="13">
        <v>41.42</v>
      </c>
      <c r="U6" s="11">
        <f t="shared" si="8"/>
        <v>2</v>
      </c>
      <c r="V6" s="9">
        <v>41.19</v>
      </c>
      <c r="W6" s="11">
        <f t="shared" si="9"/>
        <v>2</v>
      </c>
      <c r="X6" s="12">
        <v>41.53</v>
      </c>
      <c r="Y6" s="11">
        <f t="shared" si="10"/>
        <v>4</v>
      </c>
      <c r="Z6" s="13">
        <v>41.44</v>
      </c>
      <c r="AA6" s="11">
        <f t="shared" si="11"/>
        <v>3</v>
      </c>
      <c r="AB6" s="65">
        <f t="shared" si="12"/>
        <v>41.327500000000001</v>
      </c>
      <c r="AC6" s="8"/>
    </row>
    <row r="7" spans="1:29" ht="30" customHeight="1" thickBot="1" x14ac:dyDescent="0.25">
      <c r="A7" s="4">
        <f ca="1">RANK(AB7,AB$5:OFFSET(AB$5,0,0,COUNTA(B$5:B$24)),1)</f>
        <v>3</v>
      </c>
      <c r="B7" s="66" t="s">
        <v>64</v>
      </c>
      <c r="C7" s="67"/>
      <c r="D7" s="9">
        <v>41.52</v>
      </c>
      <c r="E7" s="10">
        <f t="shared" si="0"/>
        <v>5</v>
      </c>
      <c r="F7" s="9">
        <v>41.39</v>
      </c>
      <c r="G7" s="11">
        <f t="shared" si="1"/>
        <v>5</v>
      </c>
      <c r="H7" s="13">
        <v>41.35</v>
      </c>
      <c r="I7" s="11">
        <f t="shared" si="2"/>
        <v>3</v>
      </c>
      <c r="J7" s="13">
        <v>41.24</v>
      </c>
      <c r="K7" s="11">
        <f t="shared" si="3"/>
        <v>3</v>
      </c>
      <c r="L7" s="13">
        <v>41.4</v>
      </c>
      <c r="M7" s="11">
        <f t="shared" si="4"/>
        <v>3</v>
      </c>
      <c r="N7" s="9">
        <v>41.88</v>
      </c>
      <c r="O7" s="11">
        <f t="shared" si="5"/>
        <v>3</v>
      </c>
      <c r="P7" s="13">
        <v>41.34</v>
      </c>
      <c r="Q7" s="52">
        <f t="shared" si="6"/>
        <v>3</v>
      </c>
      <c r="R7" s="13">
        <v>41.53</v>
      </c>
      <c r="S7" s="11">
        <f t="shared" si="7"/>
        <v>6</v>
      </c>
      <c r="T7" s="13">
        <v>41.52</v>
      </c>
      <c r="U7" s="11">
        <f t="shared" si="8"/>
        <v>4</v>
      </c>
      <c r="V7" s="9">
        <v>41.6</v>
      </c>
      <c r="W7" s="11">
        <f t="shared" si="9"/>
        <v>7</v>
      </c>
      <c r="X7" s="13">
        <v>41.66</v>
      </c>
      <c r="Y7" s="11">
        <f t="shared" si="10"/>
        <v>8</v>
      </c>
      <c r="Z7" s="13">
        <v>41.61</v>
      </c>
      <c r="AA7" s="11">
        <f t="shared" si="11"/>
        <v>5</v>
      </c>
      <c r="AB7" s="65">
        <f t="shared" si="12"/>
        <v>41.50333333333333</v>
      </c>
      <c r="AC7" s="8"/>
    </row>
    <row r="8" spans="1:29" ht="30" customHeight="1" thickBot="1" x14ac:dyDescent="0.25">
      <c r="A8" s="4">
        <f ca="1">RANK(AB8,AB$5:OFFSET(AB$5,0,0,COUNTA(B$5:B$24)),1)</f>
        <v>4</v>
      </c>
      <c r="B8" s="66" t="s">
        <v>8</v>
      </c>
      <c r="C8" s="67"/>
      <c r="D8" s="9">
        <v>41.62</v>
      </c>
      <c r="E8" s="10">
        <f t="shared" si="0"/>
        <v>8</v>
      </c>
      <c r="F8" s="9">
        <v>41.47</v>
      </c>
      <c r="G8" s="11">
        <f t="shared" si="1"/>
        <v>7</v>
      </c>
      <c r="H8" s="13">
        <v>41.51</v>
      </c>
      <c r="I8" s="11">
        <f t="shared" si="2"/>
        <v>5</v>
      </c>
      <c r="J8" s="13">
        <v>41.37</v>
      </c>
      <c r="K8" s="11">
        <f t="shared" si="3"/>
        <v>4</v>
      </c>
      <c r="L8" s="13">
        <v>41.4</v>
      </c>
      <c r="M8" s="11">
        <f t="shared" si="4"/>
        <v>3</v>
      </c>
      <c r="N8" s="9">
        <v>41.94</v>
      </c>
      <c r="O8" s="11">
        <f t="shared" si="5"/>
        <v>5</v>
      </c>
      <c r="P8" s="13">
        <v>41.41</v>
      </c>
      <c r="Q8" s="11">
        <f t="shared" si="6"/>
        <v>4</v>
      </c>
      <c r="R8" s="13">
        <v>41.22</v>
      </c>
      <c r="S8" s="11">
        <f t="shared" si="7"/>
        <v>2</v>
      </c>
      <c r="T8" s="13">
        <v>41.4</v>
      </c>
      <c r="U8" s="11">
        <f t="shared" si="8"/>
        <v>1</v>
      </c>
      <c r="V8" s="14">
        <v>41.54</v>
      </c>
      <c r="W8" s="11">
        <f t="shared" si="9"/>
        <v>4</v>
      </c>
      <c r="X8" s="13">
        <v>41.67</v>
      </c>
      <c r="Y8" s="11">
        <f t="shared" si="10"/>
        <v>9</v>
      </c>
      <c r="Z8" s="13">
        <v>41.71</v>
      </c>
      <c r="AA8" s="11">
        <f t="shared" si="11"/>
        <v>7</v>
      </c>
      <c r="AB8" s="65">
        <f t="shared" si="12"/>
        <v>41.521666666666668</v>
      </c>
      <c r="AC8" s="8"/>
    </row>
    <row r="9" spans="1:29" ht="30" customHeight="1" thickBot="1" x14ac:dyDescent="0.25">
      <c r="A9" s="4">
        <f ca="1">RANK(AB9,AB$5:OFFSET(AB$5,0,0,COUNTA(B$5:B$27)),1)</f>
        <v>5</v>
      </c>
      <c r="B9" s="66" t="s">
        <v>14</v>
      </c>
      <c r="C9" s="67">
        <v>5</v>
      </c>
      <c r="D9" s="9">
        <v>41.64</v>
      </c>
      <c r="E9" s="10">
        <f t="shared" si="0"/>
        <v>9</v>
      </c>
      <c r="F9" s="9">
        <v>41.24</v>
      </c>
      <c r="G9" s="11">
        <f t="shared" si="1"/>
        <v>3</v>
      </c>
      <c r="H9" s="13">
        <v>41.55</v>
      </c>
      <c r="I9" s="11">
        <f t="shared" si="2"/>
        <v>6</v>
      </c>
      <c r="J9" s="13">
        <v>41.47</v>
      </c>
      <c r="K9" s="11">
        <f t="shared" si="3"/>
        <v>5</v>
      </c>
      <c r="L9" s="13">
        <v>41.67</v>
      </c>
      <c r="M9" s="11">
        <f t="shared" si="4"/>
        <v>7</v>
      </c>
      <c r="N9" s="9">
        <v>42.04</v>
      </c>
      <c r="O9" s="11">
        <f t="shared" si="5"/>
        <v>6</v>
      </c>
      <c r="P9" s="13">
        <v>41.28</v>
      </c>
      <c r="Q9" s="11">
        <f t="shared" si="6"/>
        <v>2</v>
      </c>
      <c r="R9" s="13">
        <v>41.4</v>
      </c>
      <c r="S9" s="52">
        <f t="shared" si="7"/>
        <v>5</v>
      </c>
      <c r="T9" s="13">
        <v>41.7</v>
      </c>
      <c r="U9" s="11">
        <f t="shared" si="8"/>
        <v>8</v>
      </c>
      <c r="V9" s="9">
        <v>41.69</v>
      </c>
      <c r="W9" s="11">
        <f t="shared" si="9"/>
        <v>10</v>
      </c>
      <c r="X9" s="13">
        <v>41.62</v>
      </c>
      <c r="Y9" s="11">
        <f t="shared" si="10"/>
        <v>6</v>
      </c>
      <c r="Z9" s="13">
        <v>41.33</v>
      </c>
      <c r="AA9" s="11">
        <f t="shared" si="11"/>
        <v>1</v>
      </c>
      <c r="AB9" s="65">
        <f t="shared" si="12"/>
        <v>41.552499999999995</v>
      </c>
      <c r="AC9" s="8"/>
    </row>
    <row r="10" spans="1:29" ht="30" customHeight="1" thickBot="1" x14ac:dyDescent="0.25">
      <c r="A10" s="4">
        <f ca="1">RANK(AB10,AB$5:OFFSET(AB$5,0,0,COUNTA(B$5:B$24)),1)</f>
        <v>6</v>
      </c>
      <c r="B10" s="66" t="s">
        <v>10</v>
      </c>
      <c r="C10" s="67"/>
      <c r="D10" s="9">
        <v>41.84</v>
      </c>
      <c r="E10" s="10">
        <f t="shared" si="0"/>
        <v>13</v>
      </c>
      <c r="F10" s="9">
        <v>41.41</v>
      </c>
      <c r="G10" s="11">
        <f t="shared" si="1"/>
        <v>6</v>
      </c>
      <c r="H10" s="13">
        <v>41.61</v>
      </c>
      <c r="I10" s="11">
        <f t="shared" si="2"/>
        <v>10</v>
      </c>
      <c r="J10" s="13">
        <v>41.7</v>
      </c>
      <c r="K10" s="11">
        <f t="shared" si="3"/>
        <v>12</v>
      </c>
      <c r="L10" s="13">
        <v>41.61</v>
      </c>
      <c r="M10" s="11">
        <f t="shared" si="4"/>
        <v>6</v>
      </c>
      <c r="N10" s="9">
        <v>42.27</v>
      </c>
      <c r="O10" s="11">
        <f t="shared" si="5"/>
        <v>13</v>
      </c>
      <c r="P10" s="13">
        <v>41.62</v>
      </c>
      <c r="Q10" s="11">
        <f t="shared" si="6"/>
        <v>9</v>
      </c>
      <c r="R10" s="13">
        <v>41.28</v>
      </c>
      <c r="S10" s="11">
        <f t="shared" si="7"/>
        <v>4</v>
      </c>
      <c r="T10" s="13">
        <v>41.75</v>
      </c>
      <c r="U10" s="11">
        <f t="shared" si="8"/>
        <v>10</v>
      </c>
      <c r="V10" s="9">
        <v>41.54</v>
      </c>
      <c r="W10" s="11">
        <f t="shared" si="9"/>
        <v>4</v>
      </c>
      <c r="X10" s="13">
        <v>41.56</v>
      </c>
      <c r="Y10" s="11">
        <f t="shared" si="10"/>
        <v>5</v>
      </c>
      <c r="Z10" s="12">
        <v>41.8</v>
      </c>
      <c r="AA10" s="11">
        <f t="shared" si="11"/>
        <v>9</v>
      </c>
      <c r="AB10" s="65">
        <f t="shared" si="12"/>
        <v>41.665833333333339</v>
      </c>
      <c r="AC10" s="8"/>
    </row>
    <row r="11" spans="1:29" ht="30" customHeight="1" thickBot="1" x14ac:dyDescent="0.25">
      <c r="A11" s="4">
        <f ca="1">RANK(AB11,AB$5:OFFSET(AB$5,0,0,COUNTA(B$5:B$24)),1)</f>
        <v>7</v>
      </c>
      <c r="B11" s="66" t="s">
        <v>13</v>
      </c>
      <c r="C11" s="67">
        <v>5</v>
      </c>
      <c r="D11" s="9">
        <v>41.55</v>
      </c>
      <c r="E11" s="10">
        <f t="shared" si="0"/>
        <v>6</v>
      </c>
      <c r="F11" s="14">
        <v>41.77</v>
      </c>
      <c r="G11" s="11">
        <f t="shared" si="1"/>
        <v>12</v>
      </c>
      <c r="H11" s="13">
        <v>41.59</v>
      </c>
      <c r="I11" s="11">
        <f t="shared" si="2"/>
        <v>9</v>
      </c>
      <c r="J11" s="13">
        <v>41.65</v>
      </c>
      <c r="K11" s="11">
        <f t="shared" si="3"/>
        <v>10</v>
      </c>
      <c r="L11" s="13">
        <v>41.55</v>
      </c>
      <c r="M11" s="11">
        <f t="shared" si="4"/>
        <v>5</v>
      </c>
      <c r="N11" s="9">
        <v>41.76</v>
      </c>
      <c r="O11" s="11">
        <f t="shared" si="5"/>
        <v>1</v>
      </c>
      <c r="P11" s="13">
        <v>41.59</v>
      </c>
      <c r="Q11" s="11">
        <f t="shared" si="6"/>
        <v>7</v>
      </c>
      <c r="R11" s="13">
        <v>41.6</v>
      </c>
      <c r="S11" s="11">
        <f t="shared" si="7"/>
        <v>10</v>
      </c>
      <c r="T11" s="13">
        <v>41.87</v>
      </c>
      <c r="U11" s="11">
        <f t="shared" si="8"/>
        <v>12</v>
      </c>
      <c r="V11" s="9">
        <v>41.83</v>
      </c>
      <c r="W11" s="11">
        <f t="shared" si="9"/>
        <v>13</v>
      </c>
      <c r="X11" s="13">
        <v>41.71</v>
      </c>
      <c r="Y11" s="11">
        <f t="shared" si="10"/>
        <v>11</v>
      </c>
      <c r="Z11" s="13">
        <v>41.6</v>
      </c>
      <c r="AA11" s="11">
        <f t="shared" si="11"/>
        <v>4</v>
      </c>
      <c r="AB11" s="65">
        <f t="shared" si="12"/>
        <v>41.672500000000007</v>
      </c>
      <c r="AC11" s="8"/>
    </row>
    <row r="12" spans="1:29" ht="30" customHeight="1" thickBot="1" x14ac:dyDescent="0.25">
      <c r="A12" s="4">
        <f ca="1">RANK(AB12,AB$5:OFFSET(AB$5,0,0,COUNTA(B$5:B$27)),1)</f>
        <v>8</v>
      </c>
      <c r="B12" s="66" t="s">
        <v>65</v>
      </c>
      <c r="C12" s="67"/>
      <c r="D12" s="9">
        <v>41.46</v>
      </c>
      <c r="E12" s="10">
        <f t="shared" si="0"/>
        <v>4</v>
      </c>
      <c r="F12" s="9">
        <v>41.6</v>
      </c>
      <c r="G12" s="11">
        <f t="shared" si="1"/>
        <v>9</v>
      </c>
      <c r="H12" s="13">
        <v>41.56</v>
      </c>
      <c r="I12" s="11">
        <f t="shared" si="2"/>
        <v>8</v>
      </c>
      <c r="J12" s="13">
        <v>41.54</v>
      </c>
      <c r="K12" s="11">
        <f t="shared" si="3"/>
        <v>6</v>
      </c>
      <c r="L12" s="13">
        <v>41.7</v>
      </c>
      <c r="M12" s="11">
        <f t="shared" si="4"/>
        <v>9</v>
      </c>
      <c r="N12" s="9">
        <v>42.19</v>
      </c>
      <c r="O12" s="11">
        <f t="shared" si="5"/>
        <v>8</v>
      </c>
      <c r="P12" s="13">
        <v>41.49</v>
      </c>
      <c r="Q12" s="11">
        <f t="shared" si="6"/>
        <v>6</v>
      </c>
      <c r="R12" s="12">
        <v>41.72</v>
      </c>
      <c r="S12" s="11">
        <f t="shared" si="7"/>
        <v>11</v>
      </c>
      <c r="T12" s="13">
        <v>41.68</v>
      </c>
      <c r="U12" s="11">
        <f t="shared" si="8"/>
        <v>7</v>
      </c>
      <c r="V12" s="9">
        <v>41.6</v>
      </c>
      <c r="W12" s="11">
        <f t="shared" si="9"/>
        <v>7</v>
      </c>
      <c r="X12" s="13">
        <v>41.67</v>
      </c>
      <c r="Y12" s="11">
        <f t="shared" si="10"/>
        <v>9</v>
      </c>
      <c r="Z12" s="13">
        <v>42.01</v>
      </c>
      <c r="AA12" s="11">
        <f t="shared" si="11"/>
        <v>14</v>
      </c>
      <c r="AB12" s="65">
        <f t="shared" si="12"/>
        <v>41.685000000000002</v>
      </c>
      <c r="AC12" s="8"/>
    </row>
    <row r="13" spans="1:29" ht="30" customHeight="1" thickBot="1" x14ac:dyDescent="0.25">
      <c r="A13" s="4">
        <f ca="1">RANK(AB13,AB$5:OFFSET(AB$5,0,0,COUNTA(B$5:B$24)),1)</f>
        <v>9</v>
      </c>
      <c r="B13" s="66" t="s">
        <v>55</v>
      </c>
      <c r="C13" s="67"/>
      <c r="D13" s="9">
        <v>42.01</v>
      </c>
      <c r="E13" s="10">
        <f t="shared" si="0"/>
        <v>15</v>
      </c>
      <c r="F13" s="9">
        <v>41.63</v>
      </c>
      <c r="G13" s="11">
        <f t="shared" si="1"/>
        <v>11</v>
      </c>
      <c r="H13" s="13">
        <v>41.55</v>
      </c>
      <c r="I13" s="11">
        <f t="shared" si="2"/>
        <v>6</v>
      </c>
      <c r="J13" s="13">
        <v>41.61</v>
      </c>
      <c r="K13" s="11">
        <f t="shared" si="3"/>
        <v>9</v>
      </c>
      <c r="L13" s="13">
        <v>41.82</v>
      </c>
      <c r="M13" s="11">
        <f t="shared" si="4"/>
        <v>11</v>
      </c>
      <c r="N13" s="9">
        <v>42.21</v>
      </c>
      <c r="O13" s="11">
        <f t="shared" si="5"/>
        <v>9</v>
      </c>
      <c r="P13" s="13">
        <v>41.67</v>
      </c>
      <c r="Q13" s="11">
        <f t="shared" si="6"/>
        <v>10</v>
      </c>
      <c r="R13" s="13">
        <v>41.54</v>
      </c>
      <c r="S13" s="11">
        <f t="shared" si="7"/>
        <v>8</v>
      </c>
      <c r="T13" s="13">
        <v>41.55</v>
      </c>
      <c r="U13" s="11">
        <f t="shared" si="8"/>
        <v>5</v>
      </c>
      <c r="V13" s="9">
        <v>41.66</v>
      </c>
      <c r="W13" s="11">
        <f t="shared" si="9"/>
        <v>9</v>
      </c>
      <c r="X13" s="13">
        <v>41.4</v>
      </c>
      <c r="Y13" s="52">
        <f t="shared" si="10"/>
        <v>2</v>
      </c>
      <c r="Z13" s="13">
        <v>41.82</v>
      </c>
      <c r="AA13" s="11">
        <f t="shared" si="11"/>
        <v>11</v>
      </c>
      <c r="AB13" s="65">
        <f t="shared" si="12"/>
        <v>41.705833333333331</v>
      </c>
      <c r="AC13" s="8"/>
    </row>
    <row r="14" spans="1:29" ht="30" customHeight="1" thickBot="1" x14ac:dyDescent="0.25">
      <c r="A14" s="4">
        <f ca="1">RANK(AB14,AB$5:OFFSET(AB$5,0,0,COUNTA(B$5:B$24)),1)</f>
        <v>10</v>
      </c>
      <c r="B14" s="66" t="s">
        <v>17</v>
      </c>
      <c r="C14" s="67">
        <v>2.5</v>
      </c>
      <c r="D14" s="9">
        <v>41.45</v>
      </c>
      <c r="E14" s="10">
        <f t="shared" si="0"/>
        <v>3</v>
      </c>
      <c r="F14" s="9">
        <v>41.23</v>
      </c>
      <c r="G14" s="11">
        <f t="shared" si="1"/>
        <v>1</v>
      </c>
      <c r="H14" s="12">
        <v>41.69</v>
      </c>
      <c r="I14" s="11">
        <f t="shared" si="2"/>
        <v>13</v>
      </c>
      <c r="J14" s="13">
        <v>41.68</v>
      </c>
      <c r="K14" s="11">
        <f t="shared" si="3"/>
        <v>11</v>
      </c>
      <c r="L14" s="13">
        <v>42.03</v>
      </c>
      <c r="M14" s="11">
        <f t="shared" si="4"/>
        <v>15</v>
      </c>
      <c r="N14" s="9">
        <v>42.84</v>
      </c>
      <c r="O14" s="11">
        <f t="shared" si="5"/>
        <v>18</v>
      </c>
      <c r="P14" s="13">
        <v>41.59</v>
      </c>
      <c r="Q14" s="11">
        <f t="shared" si="6"/>
        <v>7</v>
      </c>
      <c r="R14" s="13">
        <v>41.56</v>
      </c>
      <c r="S14" s="11">
        <f t="shared" si="7"/>
        <v>9</v>
      </c>
      <c r="T14" s="13">
        <v>41.78</v>
      </c>
      <c r="U14" s="11">
        <f t="shared" si="8"/>
        <v>11</v>
      </c>
      <c r="V14" s="9">
        <v>41.53</v>
      </c>
      <c r="W14" s="11">
        <f t="shared" si="9"/>
        <v>3</v>
      </c>
      <c r="X14" s="13">
        <v>41.47</v>
      </c>
      <c r="Y14" s="11">
        <f t="shared" si="10"/>
        <v>3</v>
      </c>
      <c r="Z14" s="13">
        <v>41.74</v>
      </c>
      <c r="AA14" s="11">
        <f t="shared" si="11"/>
        <v>8</v>
      </c>
      <c r="AB14" s="65">
        <f t="shared" si="12"/>
        <v>41.715833333333336</v>
      </c>
      <c r="AC14" s="8"/>
    </row>
    <row r="15" spans="1:29" ht="30" customHeight="1" thickBot="1" x14ac:dyDescent="0.25">
      <c r="A15" s="4">
        <f ca="1">RANK(AB15,AB$5:OFFSET(AB$5,0,0,COUNTA(B$5:B$24)),1)</f>
        <v>11</v>
      </c>
      <c r="B15" s="66" t="s">
        <v>58</v>
      </c>
      <c r="C15" s="67"/>
      <c r="D15" s="9">
        <v>41.68</v>
      </c>
      <c r="E15" s="84">
        <f t="shared" si="0"/>
        <v>10</v>
      </c>
      <c r="F15" s="9">
        <v>41.84</v>
      </c>
      <c r="G15" s="11">
        <f t="shared" si="1"/>
        <v>14</v>
      </c>
      <c r="H15" s="13">
        <v>42</v>
      </c>
      <c r="I15" s="11">
        <f t="shared" si="2"/>
        <v>16</v>
      </c>
      <c r="J15" s="13">
        <v>41.59</v>
      </c>
      <c r="K15" s="11">
        <f t="shared" si="3"/>
        <v>7</v>
      </c>
      <c r="L15" s="13">
        <v>41.86</v>
      </c>
      <c r="M15" s="11">
        <f t="shared" si="4"/>
        <v>12</v>
      </c>
      <c r="N15" s="9">
        <v>42.11</v>
      </c>
      <c r="O15" s="11">
        <f t="shared" si="5"/>
        <v>7</v>
      </c>
      <c r="P15" s="13">
        <v>41.7</v>
      </c>
      <c r="Q15" s="11">
        <f t="shared" si="6"/>
        <v>11</v>
      </c>
      <c r="R15" s="13">
        <v>41.53</v>
      </c>
      <c r="S15" s="11">
        <f t="shared" si="7"/>
        <v>6</v>
      </c>
      <c r="T15" s="13">
        <v>41.71</v>
      </c>
      <c r="U15" s="11">
        <f t="shared" si="8"/>
        <v>9</v>
      </c>
      <c r="V15" s="9">
        <v>41.8</v>
      </c>
      <c r="W15" s="11">
        <f t="shared" si="9"/>
        <v>11</v>
      </c>
      <c r="X15" s="13">
        <v>41.78</v>
      </c>
      <c r="Y15" s="11">
        <f t="shared" si="10"/>
        <v>13</v>
      </c>
      <c r="Z15" s="13">
        <v>41.64</v>
      </c>
      <c r="AA15" s="11">
        <f t="shared" si="11"/>
        <v>6</v>
      </c>
      <c r="AB15" s="65">
        <f t="shared" si="12"/>
        <v>41.77</v>
      </c>
      <c r="AC15" s="8"/>
    </row>
    <row r="16" spans="1:29" ht="30" customHeight="1" thickBot="1" x14ac:dyDescent="0.25">
      <c r="A16" s="4">
        <f ca="1">RANK(AB16,AB$5:OFFSET(AB$5,0,0,COUNTA(B$5:B$24)),1)</f>
        <v>12</v>
      </c>
      <c r="B16" s="66" t="s">
        <v>63</v>
      </c>
      <c r="C16" s="67">
        <v>5</v>
      </c>
      <c r="D16" s="9">
        <v>41.59</v>
      </c>
      <c r="E16" s="10">
        <f t="shared" si="0"/>
        <v>7</v>
      </c>
      <c r="F16" s="9">
        <v>41.61</v>
      </c>
      <c r="G16" s="11">
        <f t="shared" si="1"/>
        <v>10</v>
      </c>
      <c r="H16" s="13">
        <v>41.65</v>
      </c>
      <c r="I16" s="11">
        <f t="shared" si="2"/>
        <v>11</v>
      </c>
      <c r="J16" s="13">
        <v>41.59</v>
      </c>
      <c r="K16" s="11">
        <f t="shared" si="3"/>
        <v>7</v>
      </c>
      <c r="L16" s="13">
        <v>41.69</v>
      </c>
      <c r="M16" s="11">
        <f t="shared" si="4"/>
        <v>8</v>
      </c>
      <c r="N16" s="9">
        <v>42.24</v>
      </c>
      <c r="O16" s="11">
        <f t="shared" si="5"/>
        <v>11</v>
      </c>
      <c r="P16" s="12">
        <v>42.09</v>
      </c>
      <c r="Q16" s="11">
        <f t="shared" si="6"/>
        <v>14</v>
      </c>
      <c r="R16" s="13">
        <v>41.76</v>
      </c>
      <c r="S16" s="11">
        <f t="shared" si="7"/>
        <v>13</v>
      </c>
      <c r="T16" s="13">
        <v>41.63</v>
      </c>
      <c r="U16" s="11">
        <f t="shared" si="8"/>
        <v>6</v>
      </c>
      <c r="V16" s="9">
        <v>41.92</v>
      </c>
      <c r="W16" s="11">
        <f t="shared" si="9"/>
        <v>15</v>
      </c>
      <c r="X16" s="13">
        <v>41.73</v>
      </c>
      <c r="Y16" s="11">
        <f t="shared" si="10"/>
        <v>12</v>
      </c>
      <c r="Z16" s="13">
        <v>41.85</v>
      </c>
      <c r="AA16" s="11">
        <f t="shared" si="11"/>
        <v>12</v>
      </c>
      <c r="AB16" s="65">
        <f t="shared" si="12"/>
        <v>41.779166666666676</v>
      </c>
      <c r="AC16" s="8"/>
    </row>
    <row r="17" spans="1:29" ht="30" customHeight="1" thickBot="1" x14ac:dyDescent="0.25">
      <c r="A17" s="4">
        <f ca="1">RANK(AB17,AB$5:OFFSET(AB$5,0,0,COUNTA(B$5:B$24)),1)</f>
        <v>13</v>
      </c>
      <c r="B17" s="66" t="s">
        <v>47</v>
      </c>
      <c r="C17" s="67">
        <v>5</v>
      </c>
      <c r="D17" s="14">
        <v>42.08</v>
      </c>
      <c r="E17" s="10">
        <f t="shared" si="0"/>
        <v>17</v>
      </c>
      <c r="F17" s="9">
        <v>41.8</v>
      </c>
      <c r="G17" s="11">
        <f t="shared" si="1"/>
        <v>13</v>
      </c>
      <c r="H17" s="13">
        <v>41.68</v>
      </c>
      <c r="I17" s="11">
        <f t="shared" si="2"/>
        <v>12</v>
      </c>
      <c r="J17" s="13">
        <v>41.9</v>
      </c>
      <c r="K17" s="11">
        <f t="shared" si="3"/>
        <v>16</v>
      </c>
      <c r="L17" s="13">
        <v>41.77</v>
      </c>
      <c r="M17" s="11">
        <f t="shared" si="4"/>
        <v>10</v>
      </c>
      <c r="N17" s="9">
        <v>42.25</v>
      </c>
      <c r="O17" s="11">
        <f t="shared" si="5"/>
        <v>12</v>
      </c>
      <c r="P17" s="13">
        <v>41.88</v>
      </c>
      <c r="Q17" s="11">
        <f t="shared" si="6"/>
        <v>12</v>
      </c>
      <c r="R17" s="13">
        <v>41.89</v>
      </c>
      <c r="S17" s="11">
        <f t="shared" si="7"/>
        <v>15</v>
      </c>
      <c r="T17" s="13">
        <v>41.97</v>
      </c>
      <c r="U17" s="11">
        <f t="shared" si="8"/>
        <v>13</v>
      </c>
      <c r="V17" s="9">
        <v>41.55</v>
      </c>
      <c r="W17" s="11">
        <f t="shared" si="9"/>
        <v>6</v>
      </c>
      <c r="X17" s="13">
        <v>41.65</v>
      </c>
      <c r="Y17" s="11">
        <f t="shared" si="10"/>
        <v>7</v>
      </c>
      <c r="Z17" s="13">
        <v>41.8</v>
      </c>
      <c r="AA17" s="11">
        <f t="shared" si="11"/>
        <v>9</v>
      </c>
      <c r="AB17" s="65">
        <f t="shared" si="12"/>
        <v>41.851666666666667</v>
      </c>
      <c r="AC17" s="8"/>
    </row>
    <row r="18" spans="1:29" ht="30" customHeight="1" thickBot="1" x14ac:dyDescent="0.25">
      <c r="A18" s="4">
        <f ca="1">RANK(AB18,AB$5:OFFSET(AB$5,0,0,COUNTA(B$5:B$24)),1)</f>
        <v>14</v>
      </c>
      <c r="B18" s="66" t="s">
        <v>16</v>
      </c>
      <c r="C18" s="67"/>
      <c r="D18" s="9">
        <v>41.76</v>
      </c>
      <c r="E18" s="10">
        <f t="shared" si="0"/>
        <v>11</v>
      </c>
      <c r="F18" s="9">
        <v>41.89</v>
      </c>
      <c r="G18" s="11">
        <f t="shared" si="1"/>
        <v>16</v>
      </c>
      <c r="H18" s="13">
        <v>41.49</v>
      </c>
      <c r="I18" s="11">
        <f t="shared" si="2"/>
        <v>4</v>
      </c>
      <c r="J18" s="12">
        <v>41.99</v>
      </c>
      <c r="K18" s="11">
        <f t="shared" si="3"/>
        <v>18</v>
      </c>
      <c r="L18" s="13">
        <v>41.89</v>
      </c>
      <c r="M18" s="11">
        <f t="shared" si="4"/>
        <v>13</v>
      </c>
      <c r="N18" s="9">
        <v>42.37</v>
      </c>
      <c r="O18" s="11">
        <f t="shared" si="5"/>
        <v>14</v>
      </c>
      <c r="P18" s="13">
        <v>42.09</v>
      </c>
      <c r="Q18" s="11">
        <f t="shared" si="6"/>
        <v>14</v>
      </c>
      <c r="R18" s="13">
        <v>41.72</v>
      </c>
      <c r="S18" s="11">
        <f t="shared" si="7"/>
        <v>11</v>
      </c>
      <c r="T18" s="13">
        <v>42.1</v>
      </c>
      <c r="U18" s="11">
        <f t="shared" si="8"/>
        <v>15</v>
      </c>
      <c r="V18" s="9">
        <v>41.8</v>
      </c>
      <c r="W18" s="11">
        <f t="shared" si="9"/>
        <v>11</v>
      </c>
      <c r="X18" s="13">
        <v>42.02</v>
      </c>
      <c r="Y18" s="11">
        <f t="shared" si="10"/>
        <v>15</v>
      </c>
      <c r="Z18" s="13">
        <v>42.28</v>
      </c>
      <c r="AA18" s="11">
        <f t="shared" si="11"/>
        <v>19</v>
      </c>
      <c r="AB18" s="65">
        <f t="shared" si="12"/>
        <v>41.95000000000001</v>
      </c>
      <c r="AC18" s="8"/>
    </row>
    <row r="19" spans="1:29" ht="30" customHeight="1" thickBot="1" x14ac:dyDescent="0.25">
      <c r="A19" s="4">
        <f ca="1">RANK(AB19,AB$5:OFFSET(AB$5,0,0,COUNTA(B$5:B$27)),1)</f>
        <v>15</v>
      </c>
      <c r="B19" s="66" t="s">
        <v>62</v>
      </c>
      <c r="C19" s="67">
        <v>7.5</v>
      </c>
      <c r="D19" s="9">
        <v>41.8</v>
      </c>
      <c r="E19" s="10">
        <f t="shared" si="0"/>
        <v>12</v>
      </c>
      <c r="F19" s="9">
        <v>41.52</v>
      </c>
      <c r="G19" s="11">
        <f t="shared" si="1"/>
        <v>8</v>
      </c>
      <c r="H19" s="13">
        <v>42.04</v>
      </c>
      <c r="I19" s="11">
        <f t="shared" si="2"/>
        <v>17</v>
      </c>
      <c r="J19" s="13">
        <v>41.83</v>
      </c>
      <c r="K19" s="11">
        <f t="shared" si="3"/>
        <v>13</v>
      </c>
      <c r="L19" s="13">
        <v>41.94</v>
      </c>
      <c r="M19" s="11">
        <f t="shared" si="4"/>
        <v>14</v>
      </c>
      <c r="N19" s="9">
        <v>42.22</v>
      </c>
      <c r="O19" s="52">
        <f t="shared" si="5"/>
        <v>10</v>
      </c>
      <c r="P19" s="13">
        <v>42.35</v>
      </c>
      <c r="Q19" s="11">
        <f t="shared" si="6"/>
        <v>19</v>
      </c>
      <c r="R19" s="13">
        <v>41.81</v>
      </c>
      <c r="S19" s="11">
        <f t="shared" si="7"/>
        <v>14</v>
      </c>
      <c r="T19" s="13">
        <v>42.46</v>
      </c>
      <c r="U19" s="11">
        <f t="shared" si="8"/>
        <v>19</v>
      </c>
      <c r="V19" s="9">
        <v>42.12</v>
      </c>
      <c r="W19" s="11">
        <f t="shared" si="9"/>
        <v>17</v>
      </c>
      <c r="X19" s="13">
        <v>42.09</v>
      </c>
      <c r="Y19" s="11">
        <f t="shared" si="10"/>
        <v>17</v>
      </c>
      <c r="Z19" s="13">
        <v>41.92</v>
      </c>
      <c r="AA19" s="11">
        <f t="shared" si="11"/>
        <v>13</v>
      </c>
      <c r="AB19" s="65">
        <f t="shared" si="12"/>
        <v>42.008333333333333</v>
      </c>
      <c r="AC19" s="8"/>
    </row>
    <row r="20" spans="1:29" ht="30" customHeight="1" thickBot="1" x14ac:dyDescent="0.25">
      <c r="A20" s="4">
        <f ca="1">RANK(AB20,AB$5:OFFSET(AB$5,0,0,COUNTA(B$5:B$24)),1)</f>
        <v>16</v>
      </c>
      <c r="B20" s="66" t="s">
        <v>40</v>
      </c>
      <c r="C20" s="68"/>
      <c r="D20" s="9">
        <v>41.98</v>
      </c>
      <c r="E20" s="10">
        <f t="shared" si="0"/>
        <v>14</v>
      </c>
      <c r="F20" s="9">
        <v>41.84</v>
      </c>
      <c r="G20" s="11">
        <f t="shared" si="1"/>
        <v>14</v>
      </c>
      <c r="H20" s="13">
        <v>41.91</v>
      </c>
      <c r="I20" s="11">
        <f t="shared" si="2"/>
        <v>15</v>
      </c>
      <c r="J20" s="13">
        <v>41.83</v>
      </c>
      <c r="K20" s="11">
        <f t="shared" si="3"/>
        <v>13</v>
      </c>
      <c r="L20" s="13">
        <v>42.12</v>
      </c>
      <c r="M20" s="11">
        <f t="shared" si="4"/>
        <v>17</v>
      </c>
      <c r="N20" s="9">
        <v>42.53</v>
      </c>
      <c r="O20" s="11">
        <f t="shared" si="5"/>
        <v>17</v>
      </c>
      <c r="P20" s="13">
        <v>42.03</v>
      </c>
      <c r="Q20" s="11">
        <f t="shared" si="6"/>
        <v>13</v>
      </c>
      <c r="R20" s="13">
        <v>42.18</v>
      </c>
      <c r="S20" s="11">
        <f t="shared" si="7"/>
        <v>17</v>
      </c>
      <c r="T20" s="13">
        <v>42.04</v>
      </c>
      <c r="U20" s="11">
        <f t="shared" si="8"/>
        <v>14</v>
      </c>
      <c r="V20" s="9">
        <v>41.83</v>
      </c>
      <c r="W20" s="52">
        <f t="shared" si="9"/>
        <v>13</v>
      </c>
      <c r="X20" s="13">
        <v>42</v>
      </c>
      <c r="Y20" s="11">
        <f t="shared" si="10"/>
        <v>14</v>
      </c>
      <c r="Z20" s="13">
        <v>42.1</v>
      </c>
      <c r="AA20" s="11">
        <f t="shared" si="11"/>
        <v>15</v>
      </c>
      <c r="AB20" s="65">
        <f t="shared" si="12"/>
        <v>42.032500000000006</v>
      </c>
      <c r="AC20" s="8"/>
    </row>
    <row r="21" spans="1:29" ht="30" customHeight="1" thickBot="1" x14ac:dyDescent="0.25">
      <c r="A21" s="4">
        <f ca="1">RANK(AB21,AB$5:OFFSET(AB$5,0,0,COUNTA(B$5:B$24)),1)</f>
        <v>17</v>
      </c>
      <c r="B21" s="66" t="s">
        <v>42</v>
      </c>
      <c r="C21" s="68"/>
      <c r="D21" s="9">
        <v>42.08</v>
      </c>
      <c r="E21" s="10">
        <f t="shared" si="0"/>
        <v>17</v>
      </c>
      <c r="F21" s="9">
        <v>42.09</v>
      </c>
      <c r="G21" s="11">
        <f t="shared" si="1"/>
        <v>18</v>
      </c>
      <c r="H21" s="13">
        <v>41.88</v>
      </c>
      <c r="I21" s="11">
        <f t="shared" si="2"/>
        <v>14</v>
      </c>
      <c r="J21" s="13">
        <v>41.98</v>
      </c>
      <c r="K21" s="52">
        <f t="shared" si="3"/>
        <v>17</v>
      </c>
      <c r="L21" s="13">
        <v>42.07</v>
      </c>
      <c r="M21" s="11">
        <f t="shared" si="4"/>
        <v>16</v>
      </c>
      <c r="N21" s="9">
        <v>42.42</v>
      </c>
      <c r="O21" s="11">
        <f t="shared" si="5"/>
        <v>15</v>
      </c>
      <c r="P21" s="13">
        <v>42.32</v>
      </c>
      <c r="Q21" s="11">
        <f t="shared" si="6"/>
        <v>18</v>
      </c>
      <c r="R21" s="13">
        <v>42.11</v>
      </c>
      <c r="S21" s="11">
        <f t="shared" si="7"/>
        <v>16</v>
      </c>
      <c r="T21" s="13">
        <v>42.2</v>
      </c>
      <c r="U21" s="11">
        <f t="shared" si="8"/>
        <v>16</v>
      </c>
      <c r="V21" s="9">
        <v>42.08</v>
      </c>
      <c r="W21" s="11">
        <f t="shared" si="9"/>
        <v>16</v>
      </c>
      <c r="X21" s="13">
        <v>42.29</v>
      </c>
      <c r="Y21" s="11">
        <f t="shared" si="10"/>
        <v>18</v>
      </c>
      <c r="Z21" s="13">
        <v>42.15</v>
      </c>
      <c r="AA21" s="11">
        <f t="shared" si="11"/>
        <v>16</v>
      </c>
      <c r="AB21" s="65">
        <f t="shared" si="12"/>
        <v>42.139166666666661</v>
      </c>
      <c r="AC21" s="8"/>
    </row>
    <row r="22" spans="1:29" ht="30" customHeight="1" thickBot="1" x14ac:dyDescent="0.25">
      <c r="A22" s="4">
        <f ca="1">RANK(AB22,AB$5:OFFSET(AB$5,0,0,COUNTA(B$5:B$24)),1)</f>
        <v>18</v>
      </c>
      <c r="B22" s="66" t="s">
        <v>51</v>
      </c>
      <c r="C22" s="68">
        <v>2.5</v>
      </c>
      <c r="D22" s="9">
        <v>42.02</v>
      </c>
      <c r="E22" s="10">
        <f t="shared" si="0"/>
        <v>16</v>
      </c>
      <c r="F22" s="9">
        <v>41.89</v>
      </c>
      <c r="G22" s="52">
        <f t="shared" si="1"/>
        <v>16</v>
      </c>
      <c r="H22" s="13">
        <v>42.24</v>
      </c>
      <c r="I22" s="11">
        <f t="shared" si="2"/>
        <v>19</v>
      </c>
      <c r="J22" s="13">
        <v>42.21</v>
      </c>
      <c r="K22" s="11">
        <f t="shared" si="3"/>
        <v>19</v>
      </c>
      <c r="L22" s="13">
        <v>42.15</v>
      </c>
      <c r="M22" s="11">
        <f t="shared" si="4"/>
        <v>18</v>
      </c>
      <c r="N22" s="9">
        <v>42.85</v>
      </c>
      <c r="O22" s="11">
        <f t="shared" si="5"/>
        <v>19</v>
      </c>
      <c r="P22" s="13">
        <v>42.12</v>
      </c>
      <c r="Q22" s="11">
        <f t="shared" si="6"/>
        <v>16</v>
      </c>
      <c r="R22" s="13">
        <v>42.19</v>
      </c>
      <c r="S22" s="11">
        <f t="shared" si="7"/>
        <v>18</v>
      </c>
      <c r="T22" s="13">
        <v>42.29</v>
      </c>
      <c r="U22" s="11">
        <f t="shared" si="8"/>
        <v>17</v>
      </c>
      <c r="V22" s="9">
        <v>42.25</v>
      </c>
      <c r="W22" s="11">
        <f t="shared" si="9"/>
        <v>18</v>
      </c>
      <c r="X22" s="13">
        <v>42.04</v>
      </c>
      <c r="Y22" s="11">
        <f t="shared" si="10"/>
        <v>16</v>
      </c>
      <c r="Z22" s="13">
        <v>42.19</v>
      </c>
      <c r="AA22" s="11">
        <f t="shared" si="11"/>
        <v>18</v>
      </c>
      <c r="AB22" s="65">
        <f t="shared" si="12"/>
        <v>42.20333333333334</v>
      </c>
    </row>
    <row r="23" spans="1:29" ht="30" customHeight="1" thickBot="1" x14ac:dyDescent="0.25">
      <c r="A23" s="4">
        <f ca="1">RANK(AB23,AB$5:OFFSET(AB$5,0,0,COUNTA(B$5:B$24)),1)</f>
        <v>19</v>
      </c>
      <c r="B23" s="66" t="s">
        <v>59</v>
      </c>
      <c r="C23" s="67">
        <v>20</v>
      </c>
      <c r="D23" s="9">
        <v>42.37</v>
      </c>
      <c r="E23" s="10">
        <f t="shared" si="0"/>
        <v>19</v>
      </c>
      <c r="F23" s="9">
        <v>42.29</v>
      </c>
      <c r="G23" s="11">
        <f t="shared" si="1"/>
        <v>20</v>
      </c>
      <c r="H23" s="13">
        <v>42.18</v>
      </c>
      <c r="I23" s="11">
        <f t="shared" si="2"/>
        <v>18</v>
      </c>
      <c r="J23" s="13">
        <v>41.88</v>
      </c>
      <c r="K23" s="11">
        <f t="shared" si="3"/>
        <v>15</v>
      </c>
      <c r="L23" s="12">
        <v>42.44</v>
      </c>
      <c r="M23" s="11">
        <f t="shared" si="4"/>
        <v>19</v>
      </c>
      <c r="N23" s="9">
        <v>42.52</v>
      </c>
      <c r="O23" s="11">
        <f t="shared" si="5"/>
        <v>16</v>
      </c>
      <c r="P23" s="13">
        <v>42.25</v>
      </c>
      <c r="Q23" s="11">
        <f t="shared" si="6"/>
        <v>17</v>
      </c>
      <c r="R23" s="13">
        <v>42.25</v>
      </c>
      <c r="S23" s="11">
        <f t="shared" si="7"/>
        <v>19</v>
      </c>
      <c r="T23" s="13">
        <v>42.35</v>
      </c>
      <c r="U23" s="11">
        <f t="shared" si="8"/>
        <v>18</v>
      </c>
      <c r="V23" s="9">
        <v>42.26</v>
      </c>
      <c r="W23" s="11">
        <f t="shared" si="9"/>
        <v>19</v>
      </c>
      <c r="X23" s="13">
        <v>42.61</v>
      </c>
      <c r="Y23" s="11">
        <f t="shared" si="10"/>
        <v>19</v>
      </c>
      <c r="Z23" s="13">
        <v>42.18</v>
      </c>
      <c r="AA23" s="11">
        <f t="shared" si="11"/>
        <v>17</v>
      </c>
      <c r="AB23" s="65">
        <f t="shared" si="12"/>
        <v>42.298333333333339</v>
      </c>
    </row>
    <row r="24" spans="1:29" ht="30" customHeight="1" thickBot="1" x14ac:dyDescent="0.25">
      <c r="A24" s="4">
        <f ca="1">RANK(AB24,AB$5:OFFSET(AB$5,0,0,COUNTA(B$5:B$27)),1)</f>
        <v>20</v>
      </c>
      <c r="B24" s="66" t="s">
        <v>66</v>
      </c>
      <c r="C24" s="67">
        <v>2.5</v>
      </c>
      <c r="D24" s="9">
        <v>42.74</v>
      </c>
      <c r="E24" s="10">
        <f t="shared" si="0"/>
        <v>20</v>
      </c>
      <c r="F24" s="9">
        <v>42.22</v>
      </c>
      <c r="G24" s="11">
        <f t="shared" si="1"/>
        <v>19</v>
      </c>
      <c r="H24" s="13">
        <v>42.75</v>
      </c>
      <c r="I24" s="11">
        <f t="shared" si="2"/>
        <v>20</v>
      </c>
      <c r="J24" s="13">
        <v>42.21</v>
      </c>
      <c r="K24" s="11">
        <f t="shared" si="3"/>
        <v>19</v>
      </c>
      <c r="L24" s="13">
        <v>42.53</v>
      </c>
      <c r="M24" s="11">
        <f t="shared" si="4"/>
        <v>20</v>
      </c>
      <c r="N24" s="9">
        <v>43.69</v>
      </c>
      <c r="O24" s="11">
        <f t="shared" si="5"/>
        <v>20</v>
      </c>
      <c r="P24" s="13">
        <v>42.98</v>
      </c>
      <c r="Q24" s="11">
        <f t="shared" si="6"/>
        <v>20</v>
      </c>
      <c r="R24" s="13">
        <v>42.34</v>
      </c>
      <c r="S24" s="11">
        <f t="shared" si="7"/>
        <v>20</v>
      </c>
      <c r="T24" s="12">
        <v>43.16</v>
      </c>
      <c r="U24" s="11">
        <f t="shared" si="8"/>
        <v>20</v>
      </c>
      <c r="V24" s="9">
        <v>43.04</v>
      </c>
      <c r="W24" s="11">
        <f t="shared" si="9"/>
        <v>20</v>
      </c>
      <c r="X24" s="13">
        <v>43.45</v>
      </c>
      <c r="Y24" s="11">
        <f t="shared" si="10"/>
        <v>20</v>
      </c>
      <c r="Z24" s="13">
        <v>43.04</v>
      </c>
      <c r="AA24" s="11">
        <f t="shared" si="11"/>
        <v>20</v>
      </c>
      <c r="AB24" s="65">
        <f t="shared" si="12"/>
        <v>42.845833333333331</v>
      </c>
    </row>
    <row r="25" spans="1:29" ht="30" hidden="1" customHeight="1" thickBot="1" x14ac:dyDescent="0.25">
      <c r="A25" s="4">
        <v>21</v>
      </c>
      <c r="B25" s="66"/>
      <c r="C25" s="67"/>
      <c r="D25" s="9"/>
      <c r="E25" s="10" t="e">
        <f>RANK(D25,D$5:D$29,1)</f>
        <v>#N/A</v>
      </c>
      <c r="F25" s="9"/>
      <c r="G25" s="11" t="e">
        <f>RANK(F25,F$5:F$29,1)</f>
        <v>#N/A</v>
      </c>
      <c r="H25" s="13"/>
      <c r="I25" s="11" t="e">
        <f>RANK(H25,H$5:H$29,1)</f>
        <v>#N/A</v>
      </c>
      <c r="J25" s="13"/>
      <c r="K25" s="11" t="e">
        <f>RANK(J25,J$5:J$29,1)</f>
        <v>#N/A</v>
      </c>
      <c r="L25" s="13"/>
      <c r="M25" s="11" t="e">
        <f>RANK(L25,L$5:L$29,1)</f>
        <v>#N/A</v>
      </c>
      <c r="N25" s="9"/>
      <c r="O25" s="11" t="e">
        <f>RANK(N25,N$5:N$29,1)</f>
        <v>#N/A</v>
      </c>
      <c r="P25" s="13"/>
      <c r="Q25" s="11" t="e">
        <f>RANK(P25,P$5:P$29,1)</f>
        <v>#N/A</v>
      </c>
      <c r="R25" s="13"/>
      <c r="S25" s="11" t="e">
        <f>RANK(R25,R$5:R$29,1)</f>
        <v>#N/A</v>
      </c>
      <c r="T25" s="13"/>
      <c r="U25" s="11" t="e">
        <f>RANK(T25,T$5:T$29,1)</f>
        <v>#N/A</v>
      </c>
      <c r="V25" s="9"/>
      <c r="W25" s="11" t="e">
        <f>RANK(V25,V$5:V$29,1)</f>
        <v>#N/A</v>
      </c>
      <c r="X25" s="13"/>
      <c r="Y25" s="11" t="e">
        <f>RANK(X25,X$5:X$29,1)</f>
        <v>#N/A</v>
      </c>
      <c r="Z25" s="13"/>
      <c r="AA25" s="11" t="e">
        <f>RANK(Z25,Z$5:Z$29,1)</f>
        <v>#N/A</v>
      </c>
      <c r="AB25" s="65" t="e">
        <f>AVERAGEIF(D25:AA25,"&gt;25")</f>
        <v>#DIV/0!</v>
      </c>
    </row>
    <row r="26" spans="1:29" ht="30" hidden="1" customHeight="1" thickBot="1" x14ac:dyDescent="0.25">
      <c r="A26" s="4">
        <v>22</v>
      </c>
      <c r="B26" s="66"/>
      <c r="C26" s="67"/>
      <c r="D26" s="9"/>
      <c r="E26" s="10" t="e">
        <f>RANK(D26,D$5:D$29,1)</f>
        <v>#N/A</v>
      </c>
      <c r="F26" s="9"/>
      <c r="G26" s="11" t="e">
        <f>RANK(F26,F$5:F$29,1)</f>
        <v>#N/A</v>
      </c>
      <c r="H26" s="13"/>
      <c r="I26" s="11" t="e">
        <f>RANK(H26,H$5:H$29,1)</f>
        <v>#N/A</v>
      </c>
      <c r="J26" s="13"/>
      <c r="K26" s="11" t="e">
        <f>RANK(J26,J$5:J$29,1)</f>
        <v>#N/A</v>
      </c>
      <c r="L26" s="13"/>
      <c r="M26" s="11" t="e">
        <f>RANK(L26,L$5:L$29,1)</f>
        <v>#N/A</v>
      </c>
      <c r="N26" s="9"/>
      <c r="O26" s="11" t="e">
        <f>RANK(N26,N$5:N$29,1)</f>
        <v>#N/A</v>
      </c>
      <c r="P26" s="13"/>
      <c r="Q26" s="11" t="e">
        <f>RANK(P26,P$5:P$29,1)</f>
        <v>#N/A</v>
      </c>
      <c r="R26" s="13"/>
      <c r="S26" s="11" t="e">
        <f>RANK(R26,R$5:R$29,1)</f>
        <v>#N/A</v>
      </c>
      <c r="T26" s="13"/>
      <c r="U26" s="11" t="e">
        <f>RANK(T26,T$5:T$29,1)</f>
        <v>#N/A</v>
      </c>
      <c r="V26" s="9"/>
      <c r="W26" s="11" t="e">
        <f>RANK(V26,V$5:V$29,1)</f>
        <v>#N/A</v>
      </c>
      <c r="X26" s="13"/>
      <c r="Y26" s="11" t="e">
        <f>RANK(X26,X$5:X$29,1)</f>
        <v>#N/A</v>
      </c>
      <c r="Z26" s="13"/>
      <c r="AA26" s="11" t="e">
        <f>RANK(Z26,Z$5:Z$29,1)</f>
        <v>#N/A</v>
      </c>
      <c r="AB26" s="65" t="e">
        <f>AVERAGEIF(D26:AA26,"&gt;25")</f>
        <v>#DIV/0!</v>
      </c>
    </row>
    <row r="27" spans="1:29" ht="30" hidden="1" customHeight="1" thickBot="1" x14ac:dyDescent="0.25">
      <c r="A27" s="4">
        <v>23</v>
      </c>
      <c r="B27" s="66"/>
      <c r="C27" s="95"/>
      <c r="D27" s="9"/>
      <c r="E27" s="10" t="e">
        <f>RANK(D27,D$5:D$29,1)</f>
        <v>#N/A</v>
      </c>
      <c r="F27" s="9"/>
      <c r="G27" s="11" t="e">
        <f>RANK(F27,F$5:F$29,1)</f>
        <v>#N/A</v>
      </c>
      <c r="H27" s="13"/>
      <c r="I27" s="11" t="e">
        <f>RANK(H27,H$5:H$29,1)</f>
        <v>#N/A</v>
      </c>
      <c r="J27" s="13"/>
      <c r="K27" s="11" t="e">
        <f>RANK(J27,J$5:J$29,1)</f>
        <v>#N/A</v>
      </c>
      <c r="L27" s="13"/>
      <c r="M27" s="11" t="e">
        <f>RANK(L27,L$5:L$29,1)</f>
        <v>#N/A</v>
      </c>
      <c r="N27" s="9"/>
      <c r="O27" s="11" t="e">
        <f>RANK(N27,N$5:N$29,1)</f>
        <v>#N/A</v>
      </c>
      <c r="P27" s="13"/>
      <c r="Q27" s="11" t="e">
        <f>RANK(P27,P$5:P$29,1)</f>
        <v>#N/A</v>
      </c>
      <c r="R27" s="13"/>
      <c r="S27" s="11" t="e">
        <f>RANK(R27,R$5:R$29,1)</f>
        <v>#N/A</v>
      </c>
      <c r="T27" s="13"/>
      <c r="U27" s="11" t="e">
        <f>RANK(T27,T$5:T$29,1)</f>
        <v>#N/A</v>
      </c>
      <c r="V27" s="9"/>
      <c r="W27" s="11" t="e">
        <f>RANK(V27,V$5:V$29,1)</f>
        <v>#N/A</v>
      </c>
      <c r="X27" s="13"/>
      <c r="Y27" s="11" t="e">
        <f>RANK(X27,X$5:X$29,1)</f>
        <v>#N/A</v>
      </c>
      <c r="Z27" s="13"/>
      <c r="AA27" s="11" t="e">
        <f>RANK(Z27,Z$5:Z$29,1)</f>
        <v>#N/A</v>
      </c>
      <c r="AB27" s="65" t="e">
        <f>AVERAGEIF(D27:AA27,"&gt;25")</f>
        <v>#DIV/0!</v>
      </c>
    </row>
    <row r="28" spans="1:29" ht="30" hidden="1" customHeight="1" thickBot="1" x14ac:dyDescent="0.25">
      <c r="A28" s="4" t="e">
        <f>RANK(AB28,AB$5:AB$19,1)</f>
        <v>#DIV/0!</v>
      </c>
      <c r="B28" s="94"/>
      <c r="C28" s="96"/>
      <c r="D28" s="72"/>
      <c r="E28" s="10" t="e">
        <f>RANK(D28,D$5:D$29,1)</f>
        <v>#N/A</v>
      </c>
      <c r="F28" s="71"/>
      <c r="G28" s="11" t="e">
        <f>RANK(F28,F$5:F$29,1)</f>
        <v>#N/A</v>
      </c>
      <c r="H28" s="72"/>
      <c r="I28" s="11" t="e">
        <f>RANK(H28,H$5:H$29,1)</f>
        <v>#N/A</v>
      </c>
      <c r="J28" s="72"/>
      <c r="K28" s="11" t="e">
        <f>RANK(J28,J$5:J$29,1)</f>
        <v>#N/A</v>
      </c>
      <c r="L28" s="72"/>
      <c r="M28" s="11" t="e">
        <f>RANK(L28,L$5:L$29,1)</f>
        <v>#N/A</v>
      </c>
      <c r="N28" s="71"/>
      <c r="O28" s="11" t="e">
        <f>RANK(N28,N$5:N$29,1)</f>
        <v>#N/A</v>
      </c>
      <c r="P28" s="72"/>
      <c r="Q28" s="11" t="e">
        <f>RANK(P28,P$5:P$29,1)</f>
        <v>#N/A</v>
      </c>
      <c r="R28" s="72"/>
      <c r="S28" s="11" t="e">
        <f>RANK(R28,R$5:R$29,1)</f>
        <v>#N/A</v>
      </c>
      <c r="T28" s="72"/>
      <c r="U28" s="11" t="e">
        <f>RANK(T28,T$5:T$29,1)</f>
        <v>#N/A</v>
      </c>
      <c r="V28" s="71"/>
      <c r="W28" s="11" t="e">
        <f>RANK(V28,V$5:V$29,1)</f>
        <v>#N/A</v>
      </c>
      <c r="X28" s="72"/>
      <c r="Y28" s="11" t="e">
        <f>RANK(X28,X$5:X$29,1)</f>
        <v>#N/A</v>
      </c>
      <c r="Z28" s="72"/>
      <c r="AA28" s="11" t="e">
        <f>RANK(Z28,Z$5:Z$29,1)</f>
        <v>#N/A</v>
      </c>
      <c r="AB28" s="65" t="e">
        <f>AVERAGEIF(D28:AA28,"&gt;25")</f>
        <v>#DIV/0!</v>
      </c>
    </row>
    <row r="29" spans="1:29" ht="30" hidden="1" customHeight="1" thickBot="1" x14ac:dyDescent="0.25">
      <c r="A29" s="73" t="e">
        <f>RANK(AB29,AB$5:AB$19,1)</f>
        <v>#DIV/0!</v>
      </c>
      <c r="B29" s="69"/>
      <c r="C29" s="70"/>
      <c r="D29" s="71"/>
      <c r="E29" s="74" t="e">
        <f>RANK(D29,D$5:D$29,1)</f>
        <v>#N/A</v>
      </c>
      <c r="F29" s="75"/>
      <c r="G29" s="76" t="e">
        <f>RANK(F29,F$5:F$29,1)</f>
        <v>#N/A</v>
      </c>
      <c r="H29" s="77"/>
      <c r="I29" s="76" t="e">
        <f>RANK(H29,H$5:H$29,1)</f>
        <v>#N/A</v>
      </c>
      <c r="J29" s="77"/>
      <c r="K29" s="76" t="e">
        <f>RANK(J29,J$5:J$29,1)</f>
        <v>#N/A</v>
      </c>
      <c r="L29" s="77"/>
      <c r="M29" s="76" t="e">
        <f>RANK(L29,L$5:L$29,1)</f>
        <v>#N/A</v>
      </c>
      <c r="N29" s="75"/>
      <c r="O29" s="76" t="e">
        <f>RANK(N29,N$5:N$29,1)</f>
        <v>#N/A</v>
      </c>
      <c r="P29" s="77"/>
      <c r="Q29" s="76" t="e">
        <f>RANK(P29,P$5:P$29,1)</f>
        <v>#N/A</v>
      </c>
      <c r="R29" s="77"/>
      <c r="S29" s="76" t="e">
        <f>RANK(R29,R$5:R$29,1)</f>
        <v>#N/A</v>
      </c>
      <c r="T29" s="77"/>
      <c r="U29" s="76" t="e">
        <f>RANK(T29,T$5:T$29,1)</f>
        <v>#N/A</v>
      </c>
      <c r="V29" s="75"/>
      <c r="W29" s="76" t="e">
        <f>RANK(V29,V$5:V$29,1)</f>
        <v>#N/A</v>
      </c>
      <c r="X29" s="77"/>
      <c r="Y29" s="76" t="e">
        <f>RANK(X29,X$5:X$29,1)</f>
        <v>#N/A</v>
      </c>
      <c r="Z29" s="77"/>
      <c r="AA29" s="76" t="e">
        <f>RANK(Z29,Z$5:Z$29,1)</f>
        <v>#N/A</v>
      </c>
      <c r="AB29" s="65" t="e">
        <f>AVERAGEIF(D29:AA29,"&gt;25")</f>
        <v>#DIV/0!</v>
      </c>
    </row>
    <row r="30" spans="1:29" ht="30" customHeight="1" thickBot="1" x14ac:dyDescent="0.25">
      <c r="A30" s="114" t="s">
        <v>7</v>
      </c>
      <c r="B30" s="115"/>
      <c r="C30" s="78">
        <v>8</v>
      </c>
      <c r="D30" s="79">
        <f ca="1">AVERAGEIF(OFFSET(D5,0,0,$C30), "&gt;25")</f>
        <v>41.517499999999998</v>
      </c>
      <c r="E30" s="80">
        <f ca="1">RANK(D30,$D31:$O31,1)</f>
        <v>8</v>
      </c>
      <c r="F30" s="79">
        <f ca="1">AVERAGEIF(OFFSET(F5,0,0,$C30), "&gt;25")</f>
        <v>41.427500000000002</v>
      </c>
      <c r="G30" s="80">
        <f ca="1">RANK(F30,$D31:$O31,1)</f>
        <v>4</v>
      </c>
      <c r="H30" s="81">
        <f ca="1">AVERAGEIF(OFFSET(H5,0,0,$C30), "&gt;25")</f>
        <v>41.448749999999997</v>
      </c>
      <c r="I30" s="80">
        <f ca="1">RANK(H30,$D31:$O31,1)</f>
        <v>6</v>
      </c>
      <c r="J30" s="79">
        <f ca="1">AVERAGEIF(OFFSET(J5,0,0,$C30), "&gt;25")</f>
        <v>41.386250000000004</v>
      </c>
      <c r="K30" s="80">
        <f ca="1">RANK(J30,$D31:$O31,1)</f>
        <v>1</v>
      </c>
      <c r="L30" s="81">
        <f ca="1">AVERAGEIF(OFFSET(L5,0,0,$C30), "&gt;25")</f>
        <v>41.447500000000005</v>
      </c>
      <c r="M30" s="80">
        <f ca="1">RANK(L30,$D31:$O31,1)</f>
        <v>5</v>
      </c>
      <c r="N30" s="79">
        <f ca="1">AVERAGEIF(OFFSET(N5,0,0,$C30), "&gt;25")</f>
        <v>41.981250000000003</v>
      </c>
      <c r="O30" s="80">
        <f ca="1">RANK(N30,$D31:$O31,1)</f>
        <v>12</v>
      </c>
      <c r="P30" s="81">
        <f ca="1">AVERAGEIF(OFFSET(P5,0,0,$C30), "&gt;25")</f>
        <v>41.426250000000003</v>
      </c>
      <c r="Q30" s="80">
        <f ca="1">RANK(P30,$D31:$O31,1)</f>
        <v>3</v>
      </c>
      <c r="R30" s="79">
        <f ca="1">AVERAGEIF(OFFSET(R5,0,0,$C30), "&gt;25")</f>
        <v>41.393749999999997</v>
      </c>
      <c r="S30" s="80">
        <f ca="1">RANK(R30,$D31:$O31,1)</f>
        <v>2</v>
      </c>
      <c r="T30" s="81">
        <f ca="1">AVERAGEIF(OFFSET(T5,0,0,$C30), "&gt;25")</f>
        <v>41.6</v>
      </c>
      <c r="U30" s="80">
        <f ca="1">RANK(T30,$D31:$O31,1)</f>
        <v>10</v>
      </c>
      <c r="V30" s="79">
        <f ca="1">AVERAGEIF(OFFSET(V5,0,0,$C30), "&gt;25")</f>
        <v>41.516249999999999</v>
      </c>
      <c r="W30" s="80">
        <f ca="1">RANK(V30,$D31:$O31,1)</f>
        <v>7</v>
      </c>
      <c r="X30" s="79">
        <f ca="1">AVERAGEIF(OFFSET(X5,0,0,$C30), "&gt;25")</f>
        <v>41.582500000000003</v>
      </c>
      <c r="Y30" s="80">
        <f ca="1">RANK(X30,$D31:$O31,1)</f>
        <v>9</v>
      </c>
      <c r="Z30" s="79">
        <f ca="1">AVERAGEIF(OFFSET(Z5,0,0,$C30), "&gt;25")</f>
        <v>41.606250000000003</v>
      </c>
      <c r="AA30" s="80">
        <f ca="1">RANK(Z30,$D31:$O31,1)</f>
        <v>11</v>
      </c>
      <c r="AB30" s="82">
        <f>AVERAGEIF(AB5:AB29, "&gt;25")</f>
        <v>41.826125000000005</v>
      </c>
    </row>
    <row r="31" spans="1:29" ht="30" customHeight="1" x14ac:dyDescent="0.2">
      <c r="A31" s="8"/>
      <c r="D31" s="83">
        <f ca="1">OFFSET($D$30,0,(COLUMN()-4)*2 )</f>
        <v>41.517499999999998</v>
      </c>
      <c r="E31" s="83">
        <f t="shared" ref="E31:O31" ca="1" si="13">OFFSET($D$30,0,(COLUMN()-4)*2 )</f>
        <v>41.427500000000002</v>
      </c>
      <c r="F31" s="83">
        <f t="shared" ca="1" si="13"/>
        <v>41.448749999999997</v>
      </c>
      <c r="G31" s="83">
        <f t="shared" ca="1" si="13"/>
        <v>41.386250000000004</v>
      </c>
      <c r="H31" s="83">
        <f t="shared" ca="1" si="13"/>
        <v>41.447500000000005</v>
      </c>
      <c r="I31" s="83">
        <f t="shared" ca="1" si="13"/>
        <v>41.981250000000003</v>
      </c>
      <c r="J31" s="83">
        <f t="shared" ca="1" si="13"/>
        <v>41.426250000000003</v>
      </c>
      <c r="K31" s="83">
        <f t="shared" ca="1" si="13"/>
        <v>41.393749999999997</v>
      </c>
      <c r="L31" s="83">
        <f t="shared" ca="1" si="13"/>
        <v>41.6</v>
      </c>
      <c r="M31" s="83">
        <f t="shared" ca="1" si="13"/>
        <v>41.516249999999999</v>
      </c>
      <c r="N31" s="83">
        <f t="shared" ca="1" si="13"/>
        <v>41.582500000000003</v>
      </c>
      <c r="O31" s="83">
        <f t="shared" ca="1" si="13"/>
        <v>41.606250000000003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"/>
    </row>
    <row r="32" spans="1:29" ht="30" customHeight="1" x14ac:dyDescent="0.2"/>
  </sheetData>
  <sortState ref="B5:AB24">
    <sortCondition ref="AB5:AB24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8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zoomScale="60" zoomScaleNormal="60" workbookViewId="0">
      <selection activeCell="A5" sqref="A5:AB19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29" ht="16.5" x14ac:dyDescent="0.25">
      <c r="A1" s="101" t="s">
        <v>67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</row>
    <row r="2" spans="1:29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109" t="s">
        <v>0</v>
      </c>
      <c r="B3" s="111" t="s">
        <v>1</v>
      </c>
      <c r="C3" s="54"/>
      <c r="D3" s="113" t="s">
        <v>2</v>
      </c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55"/>
    </row>
    <row r="4" spans="1:29" ht="28.5" customHeight="1" thickBot="1" x14ac:dyDescent="0.25">
      <c r="A4" s="110"/>
      <c r="B4" s="112"/>
      <c r="C4" s="56" t="s">
        <v>3</v>
      </c>
      <c r="D4" s="57">
        <v>1</v>
      </c>
      <c r="E4" s="58" t="s">
        <v>4</v>
      </c>
      <c r="F4" s="57">
        <v>3</v>
      </c>
      <c r="G4" s="59" t="s">
        <v>4</v>
      </c>
      <c r="H4" s="57">
        <v>4</v>
      </c>
      <c r="I4" s="59" t="s">
        <v>4</v>
      </c>
      <c r="J4" s="57">
        <v>5</v>
      </c>
      <c r="K4" s="59" t="s">
        <v>4</v>
      </c>
      <c r="L4" s="57">
        <v>6</v>
      </c>
      <c r="M4" s="59" t="s">
        <v>5</v>
      </c>
      <c r="N4" s="57">
        <v>7</v>
      </c>
      <c r="O4" s="59" t="s">
        <v>4</v>
      </c>
      <c r="P4" s="57">
        <v>9</v>
      </c>
      <c r="Q4" s="59" t="s">
        <v>4</v>
      </c>
      <c r="R4" s="57">
        <v>10</v>
      </c>
      <c r="S4" s="59" t="s">
        <v>4</v>
      </c>
      <c r="T4" s="57">
        <v>11</v>
      </c>
      <c r="U4" s="59" t="s">
        <v>4</v>
      </c>
      <c r="V4" s="57">
        <v>13</v>
      </c>
      <c r="W4" s="59" t="s">
        <v>4</v>
      </c>
      <c r="X4" s="57">
        <v>44</v>
      </c>
      <c r="Y4" s="59" t="s">
        <v>4</v>
      </c>
      <c r="Z4" s="60">
        <v>69</v>
      </c>
      <c r="AA4" s="61" t="s">
        <v>5</v>
      </c>
      <c r="AB4" s="62" t="s">
        <v>6</v>
      </c>
    </row>
    <row r="5" spans="1:29" ht="30" customHeight="1" thickBot="1" x14ac:dyDescent="0.25">
      <c r="A5" s="4">
        <f ca="1">RANK(AB5,AB$5:OFFSET(AB$5,0,0,COUNTA(B$5:B$24)),1)</f>
        <v>1</v>
      </c>
      <c r="B5" s="63" t="s">
        <v>12</v>
      </c>
      <c r="C5" s="64">
        <v>20</v>
      </c>
      <c r="D5" s="5">
        <v>42.56</v>
      </c>
      <c r="E5" s="4">
        <f t="shared" ref="E5:E19" si="0">RANK(D5,D$5:D$29,1)</f>
        <v>2</v>
      </c>
      <c r="F5" s="5">
        <v>42.7</v>
      </c>
      <c r="G5" s="6">
        <f t="shared" ref="G5:G19" si="1">RANK(F5,F$5:F$29,1)</f>
        <v>1</v>
      </c>
      <c r="H5" s="7">
        <v>42.54</v>
      </c>
      <c r="I5" s="6">
        <f t="shared" ref="I5:I19" si="2">RANK(H5,H$5:H$29,1)</f>
        <v>1</v>
      </c>
      <c r="J5" s="7">
        <v>42.44</v>
      </c>
      <c r="K5" s="6">
        <f t="shared" ref="K5:K19" si="3">RANK(J5,J$5:J$29,1)</f>
        <v>1</v>
      </c>
      <c r="L5" s="7">
        <v>42.88</v>
      </c>
      <c r="M5" s="6">
        <f t="shared" ref="M5:M19" si="4">RANK(L5,L$5:L$29,1)</f>
        <v>2</v>
      </c>
      <c r="N5" s="5">
        <v>42.63</v>
      </c>
      <c r="O5" s="6">
        <f t="shared" ref="O5:O19" si="5">RANK(N5,N$5:N$29,1)</f>
        <v>2</v>
      </c>
      <c r="P5" s="7">
        <v>42.7</v>
      </c>
      <c r="Q5" s="6">
        <f t="shared" ref="Q5:Q19" si="6">RANK(P5,P$5:P$29,1)</f>
        <v>1</v>
      </c>
      <c r="R5" s="7">
        <v>42.69</v>
      </c>
      <c r="S5" s="6">
        <f t="shared" ref="S5:S19" si="7">RANK(R5,R$5:R$29,1)</f>
        <v>1</v>
      </c>
      <c r="T5" s="7">
        <v>42.61</v>
      </c>
      <c r="U5" s="6">
        <f t="shared" ref="U5:U19" si="8">RANK(T5,T$5:T$29,1)</f>
        <v>1</v>
      </c>
      <c r="V5" s="5">
        <v>42.45</v>
      </c>
      <c r="W5" s="6">
        <f t="shared" ref="W5:W19" si="9">RANK(V5,V$5:V$29,1)</f>
        <v>1</v>
      </c>
      <c r="X5" s="92">
        <v>42.83</v>
      </c>
      <c r="Y5" s="6">
        <f t="shared" ref="Y5:Y19" si="10">RANK(X5,X$5:X$29,1)</f>
        <v>3</v>
      </c>
      <c r="Z5" s="7">
        <v>42.9</v>
      </c>
      <c r="AA5" s="6">
        <f t="shared" ref="AA5:AA19" si="11">RANK(Z5,Z$5:Z$29,1)</f>
        <v>2</v>
      </c>
      <c r="AB5" s="65">
        <f t="shared" ref="AB5:AB19" si="12">AVERAGEIF(D5:AA5,"&gt;25")</f>
        <v>42.660833333333329</v>
      </c>
      <c r="AC5" s="8"/>
    </row>
    <row r="6" spans="1:29" ht="30" customHeight="1" thickBot="1" x14ac:dyDescent="0.25">
      <c r="A6" s="4">
        <f ca="1">RANK(AB6,AB$5:OFFSET(AB$5,0,0,COUNTA(B$5:B$24)),1)</f>
        <v>2</v>
      </c>
      <c r="B6" s="66" t="s">
        <v>13</v>
      </c>
      <c r="C6" s="67"/>
      <c r="D6" s="9">
        <v>42.53</v>
      </c>
      <c r="E6" s="10">
        <f t="shared" si="0"/>
        <v>1</v>
      </c>
      <c r="F6" s="9">
        <v>42.76</v>
      </c>
      <c r="G6" s="11">
        <f t="shared" si="1"/>
        <v>2</v>
      </c>
      <c r="H6" s="12">
        <v>42.65</v>
      </c>
      <c r="I6" s="11">
        <f t="shared" si="2"/>
        <v>2</v>
      </c>
      <c r="J6" s="13">
        <v>42.71</v>
      </c>
      <c r="K6" s="11">
        <f t="shared" si="3"/>
        <v>2</v>
      </c>
      <c r="L6" s="13">
        <v>42.85</v>
      </c>
      <c r="M6" s="11">
        <f t="shared" si="4"/>
        <v>1</v>
      </c>
      <c r="N6" s="9">
        <v>42.58</v>
      </c>
      <c r="O6" s="11">
        <f t="shared" si="5"/>
        <v>1</v>
      </c>
      <c r="P6" s="13">
        <v>42.7</v>
      </c>
      <c r="Q6" s="11">
        <f t="shared" si="6"/>
        <v>1</v>
      </c>
      <c r="R6" s="13">
        <v>42.84</v>
      </c>
      <c r="S6" s="11">
        <f t="shared" si="7"/>
        <v>2</v>
      </c>
      <c r="T6" s="13">
        <v>42.79</v>
      </c>
      <c r="U6" s="11">
        <f t="shared" si="8"/>
        <v>3</v>
      </c>
      <c r="V6" s="9">
        <v>42.47</v>
      </c>
      <c r="W6" s="11">
        <f t="shared" si="9"/>
        <v>2</v>
      </c>
      <c r="X6" s="13">
        <v>42.8</v>
      </c>
      <c r="Y6" s="11">
        <f t="shared" si="10"/>
        <v>2</v>
      </c>
      <c r="Z6" s="13">
        <v>42.81</v>
      </c>
      <c r="AA6" s="11">
        <f t="shared" si="11"/>
        <v>1</v>
      </c>
      <c r="AB6" s="65">
        <f t="shared" si="12"/>
        <v>42.707500000000003</v>
      </c>
      <c r="AC6" s="8"/>
    </row>
    <row r="7" spans="1:29" ht="30" customHeight="1" thickBot="1" x14ac:dyDescent="0.25">
      <c r="A7" s="4">
        <f ca="1">RANK(AB7,AB$5:OFFSET(AB$5,0,0,COUNTA(B$5:B$27)),1)</f>
        <v>3</v>
      </c>
      <c r="B7" s="66" t="s">
        <v>14</v>
      </c>
      <c r="C7" s="67">
        <v>5</v>
      </c>
      <c r="D7" s="9">
        <v>42.83</v>
      </c>
      <c r="E7" s="10">
        <f t="shared" si="0"/>
        <v>3</v>
      </c>
      <c r="F7" s="9">
        <v>43.03</v>
      </c>
      <c r="G7" s="11">
        <f t="shared" si="1"/>
        <v>4</v>
      </c>
      <c r="H7" s="13">
        <v>42.67</v>
      </c>
      <c r="I7" s="11">
        <f t="shared" si="2"/>
        <v>3</v>
      </c>
      <c r="J7" s="12">
        <v>42.89</v>
      </c>
      <c r="K7" s="11">
        <f t="shared" si="3"/>
        <v>4</v>
      </c>
      <c r="L7" s="13">
        <v>42.89</v>
      </c>
      <c r="M7" s="11">
        <f t="shared" si="4"/>
        <v>3</v>
      </c>
      <c r="N7" s="9">
        <v>42.66</v>
      </c>
      <c r="O7" s="11">
        <f t="shared" si="5"/>
        <v>4</v>
      </c>
      <c r="P7" s="13">
        <v>42.82</v>
      </c>
      <c r="Q7" s="11">
        <f t="shared" si="6"/>
        <v>3</v>
      </c>
      <c r="R7" s="13">
        <v>42.95</v>
      </c>
      <c r="S7" s="11">
        <f t="shared" si="7"/>
        <v>3</v>
      </c>
      <c r="T7" s="13">
        <v>42.71</v>
      </c>
      <c r="U7" s="11">
        <f t="shared" si="8"/>
        <v>2</v>
      </c>
      <c r="V7" s="9">
        <v>42.8</v>
      </c>
      <c r="W7" s="11">
        <f t="shared" si="9"/>
        <v>5</v>
      </c>
      <c r="X7" s="13">
        <v>42.98</v>
      </c>
      <c r="Y7" s="11">
        <f t="shared" si="10"/>
        <v>4</v>
      </c>
      <c r="Z7" s="13">
        <v>43.12</v>
      </c>
      <c r="AA7" s="11">
        <f t="shared" si="11"/>
        <v>4</v>
      </c>
      <c r="AB7" s="65">
        <f t="shared" si="12"/>
        <v>42.862500000000004</v>
      </c>
      <c r="AC7" s="8"/>
    </row>
    <row r="8" spans="1:29" ht="30" customHeight="1" thickBot="1" x14ac:dyDescent="0.25">
      <c r="A8" s="4">
        <f ca="1">RANK(AB8,AB$5:OFFSET(AB$5,0,0,COUNTA(B$5:B$24)),1)</f>
        <v>4</v>
      </c>
      <c r="B8" s="66" t="s">
        <v>11</v>
      </c>
      <c r="C8" s="67"/>
      <c r="D8" s="9">
        <v>42.98</v>
      </c>
      <c r="E8" s="10">
        <f t="shared" si="0"/>
        <v>5</v>
      </c>
      <c r="F8" s="9">
        <v>43.28</v>
      </c>
      <c r="G8" s="11">
        <f t="shared" si="1"/>
        <v>7</v>
      </c>
      <c r="H8" s="13">
        <v>42.88</v>
      </c>
      <c r="I8" s="11">
        <f t="shared" si="2"/>
        <v>4</v>
      </c>
      <c r="J8" s="13">
        <v>42.78</v>
      </c>
      <c r="K8" s="11">
        <f t="shared" si="3"/>
        <v>3</v>
      </c>
      <c r="L8" s="13">
        <v>42.99</v>
      </c>
      <c r="M8" s="11">
        <f t="shared" si="4"/>
        <v>4</v>
      </c>
      <c r="N8" s="9">
        <v>42.65</v>
      </c>
      <c r="O8" s="11">
        <f t="shared" si="5"/>
        <v>3</v>
      </c>
      <c r="P8" s="13">
        <v>42.94</v>
      </c>
      <c r="Q8" s="11">
        <f t="shared" si="6"/>
        <v>4</v>
      </c>
      <c r="R8" s="13">
        <v>42.98</v>
      </c>
      <c r="S8" s="11">
        <f t="shared" si="7"/>
        <v>4</v>
      </c>
      <c r="T8" s="12">
        <v>42.86</v>
      </c>
      <c r="U8" s="11">
        <f t="shared" si="8"/>
        <v>4</v>
      </c>
      <c r="V8" s="9">
        <v>42.9</v>
      </c>
      <c r="W8" s="11">
        <f t="shared" si="9"/>
        <v>6</v>
      </c>
      <c r="X8" s="13">
        <v>43.05</v>
      </c>
      <c r="Y8" s="11">
        <f t="shared" si="10"/>
        <v>6</v>
      </c>
      <c r="Z8" s="13">
        <v>43.16</v>
      </c>
      <c r="AA8" s="11">
        <f t="shared" si="11"/>
        <v>6</v>
      </c>
      <c r="AB8" s="65">
        <f t="shared" si="12"/>
        <v>42.954166666666673</v>
      </c>
      <c r="AC8" s="8"/>
    </row>
    <row r="9" spans="1:29" ht="30" customHeight="1" thickBot="1" x14ac:dyDescent="0.25">
      <c r="A9" s="4">
        <f ca="1">RANK(AB9,AB$5:OFFSET(AB$5,0,0,COUNTA(B$5:B$24)),1)</f>
        <v>5</v>
      </c>
      <c r="B9" s="66" t="s">
        <v>10</v>
      </c>
      <c r="C9" s="67"/>
      <c r="D9" s="9">
        <v>42.87</v>
      </c>
      <c r="E9" s="10">
        <f t="shared" si="0"/>
        <v>4</v>
      </c>
      <c r="F9" s="9">
        <v>42.98</v>
      </c>
      <c r="G9" s="11">
        <f t="shared" si="1"/>
        <v>3</v>
      </c>
      <c r="H9" s="13">
        <v>42.95</v>
      </c>
      <c r="I9" s="11">
        <f t="shared" si="2"/>
        <v>5</v>
      </c>
      <c r="J9" s="13">
        <v>42.95</v>
      </c>
      <c r="K9" s="11">
        <f t="shared" si="3"/>
        <v>6</v>
      </c>
      <c r="L9" s="13">
        <v>43.16</v>
      </c>
      <c r="M9" s="11">
        <f t="shared" si="4"/>
        <v>6</v>
      </c>
      <c r="N9" s="9">
        <v>42.88</v>
      </c>
      <c r="O9" s="11">
        <f t="shared" si="5"/>
        <v>5</v>
      </c>
      <c r="P9" s="13">
        <v>42.95</v>
      </c>
      <c r="Q9" s="11">
        <f t="shared" si="6"/>
        <v>5</v>
      </c>
      <c r="R9" s="13">
        <v>43.1</v>
      </c>
      <c r="S9" s="11">
        <f t="shared" si="7"/>
        <v>6</v>
      </c>
      <c r="T9" s="13">
        <v>43.08</v>
      </c>
      <c r="U9" s="11">
        <f t="shared" si="8"/>
        <v>5</v>
      </c>
      <c r="V9" s="14">
        <v>42.69</v>
      </c>
      <c r="W9" s="11">
        <f t="shared" si="9"/>
        <v>3</v>
      </c>
      <c r="X9" s="13">
        <v>42.79</v>
      </c>
      <c r="Y9" s="11">
        <f t="shared" si="10"/>
        <v>1</v>
      </c>
      <c r="Z9" s="13">
        <v>43.1</v>
      </c>
      <c r="AA9" s="11">
        <f t="shared" si="11"/>
        <v>3</v>
      </c>
      <c r="AB9" s="65">
        <f t="shared" si="12"/>
        <v>42.958333333333336</v>
      </c>
      <c r="AC9" s="8"/>
    </row>
    <row r="10" spans="1:29" ht="30" customHeight="1" thickBot="1" x14ac:dyDescent="0.25">
      <c r="A10" s="4">
        <f ca="1">RANK(AB10,AB$5:OFFSET(AB$5,0,0,COUNTA(B$5:B$27)),1)</f>
        <v>6</v>
      </c>
      <c r="B10" s="66" t="s">
        <v>38</v>
      </c>
      <c r="C10" s="67"/>
      <c r="D10" s="9">
        <v>43.21</v>
      </c>
      <c r="E10" s="10">
        <f t="shared" si="0"/>
        <v>7</v>
      </c>
      <c r="F10" s="9">
        <v>43.41</v>
      </c>
      <c r="G10" s="11">
        <f t="shared" si="1"/>
        <v>11</v>
      </c>
      <c r="H10" s="13">
        <v>43.02</v>
      </c>
      <c r="I10" s="11">
        <f t="shared" si="2"/>
        <v>6</v>
      </c>
      <c r="J10" s="13">
        <v>43.09</v>
      </c>
      <c r="K10" s="11">
        <f t="shared" si="3"/>
        <v>8</v>
      </c>
      <c r="L10" s="13">
        <v>43.1</v>
      </c>
      <c r="M10" s="11">
        <f t="shared" si="4"/>
        <v>5</v>
      </c>
      <c r="N10" s="9">
        <v>43.05</v>
      </c>
      <c r="O10" s="11">
        <f t="shared" si="5"/>
        <v>7</v>
      </c>
      <c r="P10" s="13">
        <v>43.01</v>
      </c>
      <c r="Q10" s="11">
        <f t="shared" si="6"/>
        <v>6</v>
      </c>
      <c r="R10" s="13">
        <v>43.13</v>
      </c>
      <c r="S10" s="11">
        <f t="shared" si="7"/>
        <v>7</v>
      </c>
      <c r="T10" s="13">
        <v>43.48</v>
      </c>
      <c r="U10" s="11">
        <f t="shared" si="8"/>
        <v>12</v>
      </c>
      <c r="V10" s="9">
        <v>42.94</v>
      </c>
      <c r="W10" s="11">
        <f t="shared" si="9"/>
        <v>7</v>
      </c>
      <c r="X10" s="13">
        <v>43.08</v>
      </c>
      <c r="Y10" s="11">
        <f t="shared" si="10"/>
        <v>7</v>
      </c>
      <c r="Z10" s="13">
        <v>43.29</v>
      </c>
      <c r="AA10" s="52">
        <f t="shared" si="11"/>
        <v>9</v>
      </c>
      <c r="AB10" s="65">
        <f t="shared" si="12"/>
        <v>43.150833333333331</v>
      </c>
      <c r="AC10" s="8"/>
    </row>
    <row r="11" spans="1:29" ht="30" customHeight="1" thickBot="1" x14ac:dyDescent="0.25">
      <c r="A11" s="4">
        <f ca="1">RANK(AB11,AB$5:OFFSET(AB$5,0,0,COUNTA(B$5:B$24)),1)</f>
        <v>7</v>
      </c>
      <c r="B11" s="66" t="s">
        <v>73</v>
      </c>
      <c r="C11" s="67"/>
      <c r="D11" s="9">
        <v>43.38</v>
      </c>
      <c r="E11" s="10">
        <f t="shared" si="0"/>
        <v>11</v>
      </c>
      <c r="F11" s="9">
        <v>43.15</v>
      </c>
      <c r="G11" s="11">
        <f t="shared" si="1"/>
        <v>5</v>
      </c>
      <c r="H11" s="13">
        <v>43.12</v>
      </c>
      <c r="I11" s="11">
        <f t="shared" si="2"/>
        <v>9</v>
      </c>
      <c r="J11" s="13">
        <v>43.05</v>
      </c>
      <c r="K11" s="11">
        <f t="shared" si="3"/>
        <v>7</v>
      </c>
      <c r="L11" s="13">
        <v>43.35</v>
      </c>
      <c r="M11" s="11">
        <f t="shared" si="4"/>
        <v>8</v>
      </c>
      <c r="N11" s="9">
        <v>43.24</v>
      </c>
      <c r="O11" s="11">
        <f t="shared" si="5"/>
        <v>9</v>
      </c>
      <c r="P11" s="13">
        <v>43.02</v>
      </c>
      <c r="Q11" s="11">
        <f t="shared" si="6"/>
        <v>7</v>
      </c>
      <c r="R11" s="12">
        <v>42.99</v>
      </c>
      <c r="S11" s="11">
        <f t="shared" si="7"/>
        <v>5</v>
      </c>
      <c r="T11" s="13">
        <v>43.3</v>
      </c>
      <c r="U11" s="11">
        <f t="shared" si="8"/>
        <v>10</v>
      </c>
      <c r="V11" s="9">
        <v>42.77</v>
      </c>
      <c r="W11" s="11">
        <f t="shared" si="9"/>
        <v>4</v>
      </c>
      <c r="X11" s="13">
        <v>43.21</v>
      </c>
      <c r="Y11" s="11">
        <f t="shared" si="10"/>
        <v>10</v>
      </c>
      <c r="Z11" s="13">
        <v>43.3</v>
      </c>
      <c r="AA11" s="11">
        <f t="shared" si="11"/>
        <v>10</v>
      </c>
      <c r="AB11" s="65">
        <f t="shared" si="12"/>
        <v>43.156666666666659</v>
      </c>
      <c r="AC11" s="8"/>
    </row>
    <row r="12" spans="1:29" ht="30" customHeight="1" thickBot="1" x14ac:dyDescent="0.25">
      <c r="A12" s="4">
        <f ca="1">RANK(AB12,AB$5:OFFSET(AB$5,0,0,COUNTA(B$5:B$24)),1)</f>
        <v>8</v>
      </c>
      <c r="B12" s="66" t="s">
        <v>23</v>
      </c>
      <c r="C12" s="67"/>
      <c r="D12" s="9">
        <v>43.26</v>
      </c>
      <c r="E12" s="10">
        <f t="shared" si="0"/>
        <v>9</v>
      </c>
      <c r="F12" s="9">
        <v>43.22</v>
      </c>
      <c r="G12" s="11">
        <f t="shared" si="1"/>
        <v>6</v>
      </c>
      <c r="H12" s="13">
        <v>43.23</v>
      </c>
      <c r="I12" s="11">
        <f t="shared" si="2"/>
        <v>12</v>
      </c>
      <c r="J12" s="13">
        <v>42.92</v>
      </c>
      <c r="K12" s="11">
        <f t="shared" si="3"/>
        <v>5</v>
      </c>
      <c r="L12" s="13">
        <v>43.29</v>
      </c>
      <c r="M12" s="11">
        <f t="shared" si="4"/>
        <v>7</v>
      </c>
      <c r="N12" s="9">
        <v>43.04</v>
      </c>
      <c r="O12" s="11">
        <f t="shared" si="5"/>
        <v>6</v>
      </c>
      <c r="P12" s="13">
        <v>43.28</v>
      </c>
      <c r="Q12" s="11">
        <f t="shared" si="6"/>
        <v>10</v>
      </c>
      <c r="R12" s="13">
        <v>43.32</v>
      </c>
      <c r="S12" s="52">
        <f t="shared" si="7"/>
        <v>9</v>
      </c>
      <c r="T12" s="13">
        <v>43.2</v>
      </c>
      <c r="U12" s="11">
        <f t="shared" si="8"/>
        <v>8</v>
      </c>
      <c r="V12" s="9">
        <v>43.03</v>
      </c>
      <c r="W12" s="11">
        <f t="shared" si="9"/>
        <v>9</v>
      </c>
      <c r="X12" s="13">
        <v>43.19</v>
      </c>
      <c r="Y12" s="11">
        <f t="shared" si="10"/>
        <v>9</v>
      </c>
      <c r="Z12" s="13">
        <v>43.13</v>
      </c>
      <c r="AA12" s="11">
        <f t="shared" si="11"/>
        <v>5</v>
      </c>
      <c r="AB12" s="65">
        <f t="shared" si="12"/>
        <v>43.175833333333337</v>
      </c>
      <c r="AC12" s="8"/>
    </row>
    <row r="13" spans="1:29" ht="30" customHeight="1" thickBot="1" x14ac:dyDescent="0.25">
      <c r="A13" s="4">
        <f ca="1">RANK(AB13,AB$5:OFFSET(AB$5,0,0,COUNTA(B$5:B$24)),1)</f>
        <v>9</v>
      </c>
      <c r="B13" s="66" t="s">
        <v>69</v>
      </c>
      <c r="C13" s="67">
        <v>20</v>
      </c>
      <c r="D13" s="9">
        <v>43.14</v>
      </c>
      <c r="E13" s="10">
        <f t="shared" si="0"/>
        <v>6</v>
      </c>
      <c r="F13" s="14">
        <v>43.51</v>
      </c>
      <c r="G13" s="11">
        <f t="shared" si="1"/>
        <v>12</v>
      </c>
      <c r="H13" s="13">
        <v>43.06</v>
      </c>
      <c r="I13" s="11">
        <f t="shared" si="2"/>
        <v>7</v>
      </c>
      <c r="J13" s="13">
        <v>43.17</v>
      </c>
      <c r="K13" s="11">
        <f t="shared" si="3"/>
        <v>10</v>
      </c>
      <c r="L13" s="13">
        <v>43.39</v>
      </c>
      <c r="M13" s="11">
        <f t="shared" si="4"/>
        <v>11</v>
      </c>
      <c r="N13" s="9">
        <v>43.28</v>
      </c>
      <c r="O13" s="11">
        <f t="shared" si="5"/>
        <v>11</v>
      </c>
      <c r="P13" s="13">
        <v>43.3</v>
      </c>
      <c r="Q13" s="11">
        <f t="shared" si="6"/>
        <v>11</v>
      </c>
      <c r="R13" s="13">
        <v>43.36</v>
      </c>
      <c r="S13" s="11">
        <f t="shared" si="7"/>
        <v>10</v>
      </c>
      <c r="T13" s="13">
        <v>43.1</v>
      </c>
      <c r="U13" s="11">
        <f t="shared" si="8"/>
        <v>6</v>
      </c>
      <c r="V13" s="9">
        <v>43.46</v>
      </c>
      <c r="W13" s="11">
        <f t="shared" si="9"/>
        <v>12</v>
      </c>
      <c r="X13" s="13">
        <v>43.04</v>
      </c>
      <c r="Y13" s="11">
        <f t="shared" si="10"/>
        <v>5</v>
      </c>
      <c r="Z13" s="13">
        <v>43.25</v>
      </c>
      <c r="AA13" s="11">
        <f t="shared" si="11"/>
        <v>7</v>
      </c>
      <c r="AB13" s="65">
        <f t="shared" si="12"/>
        <v>43.254999999999995</v>
      </c>
      <c r="AC13" s="8"/>
    </row>
    <row r="14" spans="1:29" ht="30" customHeight="1" thickBot="1" x14ac:dyDescent="0.25">
      <c r="A14" s="4">
        <f ca="1">RANK(AB14,AB$5:OFFSET(AB$5,0,0,COUNTA(B$5:B$24)),1)</f>
        <v>10</v>
      </c>
      <c r="B14" s="66" t="s">
        <v>40</v>
      </c>
      <c r="C14" s="67"/>
      <c r="D14" s="9">
        <v>43.32</v>
      </c>
      <c r="E14" s="10">
        <f t="shared" si="0"/>
        <v>10</v>
      </c>
      <c r="F14" s="9">
        <v>43.33</v>
      </c>
      <c r="G14" s="11">
        <f t="shared" si="1"/>
        <v>8</v>
      </c>
      <c r="H14" s="13">
        <v>43.17</v>
      </c>
      <c r="I14" s="11">
        <f t="shared" si="2"/>
        <v>11</v>
      </c>
      <c r="J14" s="13">
        <v>43.22</v>
      </c>
      <c r="K14" s="11">
        <f t="shared" si="3"/>
        <v>12</v>
      </c>
      <c r="L14" s="13">
        <v>43.35</v>
      </c>
      <c r="M14" s="11">
        <f t="shared" si="4"/>
        <v>8</v>
      </c>
      <c r="N14" s="9">
        <v>43.26</v>
      </c>
      <c r="O14" s="11">
        <f t="shared" si="5"/>
        <v>10</v>
      </c>
      <c r="P14" s="13">
        <v>43.24</v>
      </c>
      <c r="Q14" s="11">
        <f t="shared" si="6"/>
        <v>9</v>
      </c>
      <c r="R14" s="13">
        <v>43.4</v>
      </c>
      <c r="S14" s="11">
        <f t="shared" si="7"/>
        <v>12</v>
      </c>
      <c r="T14" s="13">
        <v>43.2</v>
      </c>
      <c r="U14" s="11">
        <f t="shared" si="8"/>
        <v>8</v>
      </c>
      <c r="V14" s="9">
        <v>43.35</v>
      </c>
      <c r="W14" s="11">
        <f t="shared" si="9"/>
        <v>11</v>
      </c>
      <c r="X14" s="13">
        <v>43.15</v>
      </c>
      <c r="Y14" s="11">
        <f t="shared" si="10"/>
        <v>8</v>
      </c>
      <c r="Z14" s="12">
        <v>43.47</v>
      </c>
      <c r="AA14" s="11">
        <f t="shared" si="11"/>
        <v>11</v>
      </c>
      <c r="AB14" s="65">
        <f t="shared" si="12"/>
        <v>43.288333333333327</v>
      </c>
      <c r="AC14" s="8"/>
    </row>
    <row r="15" spans="1:29" ht="30" customHeight="1" thickBot="1" x14ac:dyDescent="0.25">
      <c r="A15" s="4">
        <f ca="1">RANK(AB15,AB$5:OFFSET(AB$5,0,0,COUNTA(B$5:B$27)),1)</f>
        <v>11</v>
      </c>
      <c r="B15" s="66" t="s">
        <v>72</v>
      </c>
      <c r="C15" s="67"/>
      <c r="D15" s="9">
        <v>43.23</v>
      </c>
      <c r="E15" s="10">
        <f t="shared" si="0"/>
        <v>8</v>
      </c>
      <c r="F15" s="9">
        <v>43.38</v>
      </c>
      <c r="G15" s="11">
        <f t="shared" si="1"/>
        <v>9</v>
      </c>
      <c r="H15" s="13">
        <v>43.15</v>
      </c>
      <c r="I15" s="11">
        <f t="shared" si="2"/>
        <v>10</v>
      </c>
      <c r="J15" s="13">
        <v>43.15</v>
      </c>
      <c r="K15" s="11">
        <f t="shared" si="3"/>
        <v>9</v>
      </c>
      <c r="L15" s="13">
        <v>43.75</v>
      </c>
      <c r="M15" s="11">
        <f t="shared" si="4"/>
        <v>12</v>
      </c>
      <c r="N15" s="9">
        <v>43.19</v>
      </c>
      <c r="O15" s="11">
        <f t="shared" si="5"/>
        <v>8</v>
      </c>
      <c r="P15" s="12">
        <v>43.17</v>
      </c>
      <c r="Q15" s="11">
        <f t="shared" si="6"/>
        <v>8</v>
      </c>
      <c r="R15" s="13">
        <v>43.39</v>
      </c>
      <c r="S15" s="11">
        <f t="shared" si="7"/>
        <v>11</v>
      </c>
      <c r="T15" s="13">
        <v>43.1</v>
      </c>
      <c r="U15" s="11">
        <f t="shared" si="8"/>
        <v>6</v>
      </c>
      <c r="V15" s="9">
        <v>43.01</v>
      </c>
      <c r="W15" s="11">
        <f t="shared" si="9"/>
        <v>8</v>
      </c>
      <c r="X15" s="13">
        <v>43.36</v>
      </c>
      <c r="Y15" s="11">
        <f t="shared" si="10"/>
        <v>11</v>
      </c>
      <c r="Z15" s="13">
        <v>43.75</v>
      </c>
      <c r="AA15" s="11">
        <f t="shared" si="11"/>
        <v>12</v>
      </c>
      <c r="AB15" s="65">
        <f t="shared" si="12"/>
        <v>43.302500000000009</v>
      </c>
      <c r="AC15" s="8"/>
    </row>
    <row r="16" spans="1:29" ht="30" customHeight="1" thickBot="1" x14ac:dyDescent="0.25">
      <c r="A16" s="4">
        <f ca="1">RANK(AB16,AB$5:OFFSET(AB$5,0,0,COUNTA(B$5:B$24)),1)</f>
        <v>12</v>
      </c>
      <c r="B16" s="66" t="s">
        <v>71</v>
      </c>
      <c r="C16" s="67"/>
      <c r="D16" s="9">
        <v>43.44</v>
      </c>
      <c r="E16" s="10">
        <f t="shared" si="0"/>
        <v>12</v>
      </c>
      <c r="F16" s="9">
        <v>43.39</v>
      </c>
      <c r="G16" s="11">
        <f t="shared" si="1"/>
        <v>10</v>
      </c>
      <c r="H16" s="13">
        <v>43.09</v>
      </c>
      <c r="I16" s="11">
        <f t="shared" si="2"/>
        <v>8</v>
      </c>
      <c r="J16" s="13">
        <v>43.17</v>
      </c>
      <c r="K16" s="11">
        <f t="shared" si="3"/>
        <v>10</v>
      </c>
      <c r="L16" s="13">
        <v>43.37</v>
      </c>
      <c r="M16" s="11">
        <f t="shared" si="4"/>
        <v>10</v>
      </c>
      <c r="N16" s="14">
        <v>43.82</v>
      </c>
      <c r="O16" s="11">
        <f t="shared" si="5"/>
        <v>13</v>
      </c>
      <c r="P16" s="13">
        <v>43.79</v>
      </c>
      <c r="Q16" s="11">
        <f t="shared" si="6"/>
        <v>14</v>
      </c>
      <c r="R16" s="13">
        <v>43.3</v>
      </c>
      <c r="S16" s="11">
        <f t="shared" si="7"/>
        <v>8</v>
      </c>
      <c r="T16" s="13">
        <v>43.43</v>
      </c>
      <c r="U16" s="11">
        <f t="shared" si="8"/>
        <v>11</v>
      </c>
      <c r="V16" s="9">
        <v>43.2</v>
      </c>
      <c r="W16" s="11">
        <f t="shared" si="9"/>
        <v>10</v>
      </c>
      <c r="X16" s="13">
        <v>43.68</v>
      </c>
      <c r="Y16" s="11">
        <f t="shared" si="10"/>
        <v>12</v>
      </c>
      <c r="Z16" s="13">
        <v>43.27</v>
      </c>
      <c r="AA16" s="11">
        <f t="shared" si="11"/>
        <v>8</v>
      </c>
      <c r="AB16" s="65">
        <f t="shared" si="12"/>
        <v>43.412500000000001</v>
      </c>
      <c r="AC16" s="8"/>
    </row>
    <row r="17" spans="1:29" ht="30" customHeight="1" thickBot="1" x14ac:dyDescent="0.25">
      <c r="A17" s="4">
        <f ca="1">RANK(AB17,AB$5:OFFSET(AB$5,0,0,COUNTA(B$5:B$24)),1)</f>
        <v>13</v>
      </c>
      <c r="B17" s="66" t="s">
        <v>68</v>
      </c>
      <c r="C17" s="67"/>
      <c r="D17" s="14">
        <v>43.48</v>
      </c>
      <c r="E17" s="10">
        <f t="shared" si="0"/>
        <v>13</v>
      </c>
      <c r="F17" s="9">
        <v>43.95</v>
      </c>
      <c r="G17" s="11">
        <f t="shared" si="1"/>
        <v>14</v>
      </c>
      <c r="H17" s="13">
        <v>43.5</v>
      </c>
      <c r="I17" s="11">
        <f t="shared" si="2"/>
        <v>14</v>
      </c>
      <c r="J17" s="13">
        <v>43.49</v>
      </c>
      <c r="K17" s="11">
        <f t="shared" si="3"/>
        <v>13</v>
      </c>
      <c r="L17" s="13">
        <v>43.81</v>
      </c>
      <c r="M17" s="11">
        <f t="shared" si="4"/>
        <v>13</v>
      </c>
      <c r="N17" s="9">
        <v>43.43</v>
      </c>
      <c r="O17" s="11">
        <f t="shared" si="5"/>
        <v>12</v>
      </c>
      <c r="P17" s="13">
        <v>43.49</v>
      </c>
      <c r="Q17" s="11">
        <f t="shared" si="6"/>
        <v>12</v>
      </c>
      <c r="R17" s="13">
        <v>43.49</v>
      </c>
      <c r="S17" s="11">
        <f t="shared" si="7"/>
        <v>13</v>
      </c>
      <c r="T17" s="13">
        <v>43.76</v>
      </c>
      <c r="U17" s="11">
        <f t="shared" si="8"/>
        <v>13</v>
      </c>
      <c r="V17" s="9">
        <v>43.79</v>
      </c>
      <c r="W17" s="11">
        <f t="shared" si="9"/>
        <v>14</v>
      </c>
      <c r="X17" s="13">
        <v>44.07</v>
      </c>
      <c r="Y17" s="11">
        <f t="shared" si="10"/>
        <v>14</v>
      </c>
      <c r="Z17" s="13">
        <v>43.88</v>
      </c>
      <c r="AA17" s="11">
        <f t="shared" si="11"/>
        <v>13</v>
      </c>
      <c r="AB17" s="65">
        <f t="shared" si="12"/>
        <v>43.678333333333342</v>
      </c>
      <c r="AC17" s="8"/>
    </row>
    <row r="18" spans="1:29" ht="30" customHeight="1" thickBot="1" x14ac:dyDescent="0.25">
      <c r="A18" s="4">
        <f ca="1">RANK(AB18,AB$5:OFFSET(AB$5,0,0,COUNTA(B$5:B$24)),1)</f>
        <v>14</v>
      </c>
      <c r="B18" s="66" t="s">
        <v>59</v>
      </c>
      <c r="C18" s="67">
        <v>20</v>
      </c>
      <c r="D18" s="9">
        <v>43.58</v>
      </c>
      <c r="E18" s="10">
        <f t="shared" si="0"/>
        <v>14</v>
      </c>
      <c r="F18" s="9">
        <v>43.82</v>
      </c>
      <c r="G18" s="11">
        <f t="shared" si="1"/>
        <v>13</v>
      </c>
      <c r="H18" s="13">
        <v>43.44</v>
      </c>
      <c r="I18" s="52">
        <f t="shared" si="2"/>
        <v>13</v>
      </c>
      <c r="J18" s="13">
        <v>43.5</v>
      </c>
      <c r="K18" s="11">
        <f t="shared" si="3"/>
        <v>14</v>
      </c>
      <c r="L18" s="13">
        <v>43.9</v>
      </c>
      <c r="M18" s="11">
        <f t="shared" si="4"/>
        <v>14</v>
      </c>
      <c r="N18" s="9">
        <v>43.87</v>
      </c>
      <c r="O18" s="11">
        <f t="shared" si="5"/>
        <v>14</v>
      </c>
      <c r="P18" s="13">
        <v>43.52</v>
      </c>
      <c r="Q18" s="11">
        <f t="shared" si="6"/>
        <v>13</v>
      </c>
      <c r="R18" s="13">
        <v>43.97</v>
      </c>
      <c r="S18" s="11">
        <f t="shared" si="7"/>
        <v>14</v>
      </c>
      <c r="T18" s="13">
        <v>43.87</v>
      </c>
      <c r="U18" s="11">
        <f t="shared" si="8"/>
        <v>14</v>
      </c>
      <c r="V18" s="9">
        <v>43.65</v>
      </c>
      <c r="W18" s="11">
        <f t="shared" si="9"/>
        <v>13</v>
      </c>
      <c r="X18" s="13">
        <v>43.99</v>
      </c>
      <c r="Y18" s="11">
        <f t="shared" si="10"/>
        <v>13</v>
      </c>
      <c r="Z18" s="13">
        <v>43.98</v>
      </c>
      <c r="AA18" s="11">
        <f t="shared" si="11"/>
        <v>14</v>
      </c>
      <c r="AB18" s="65">
        <f t="shared" si="12"/>
        <v>43.7575</v>
      </c>
      <c r="AC18" s="8"/>
    </row>
    <row r="19" spans="1:29" ht="30" customHeight="1" thickBot="1" x14ac:dyDescent="0.25">
      <c r="A19" s="4">
        <f ca="1">RANK(AB19,AB$5:OFFSET(AB$5,0,0,COUNTA(B$5:B$24)),1)</f>
        <v>15</v>
      </c>
      <c r="B19" s="66" t="s">
        <v>70</v>
      </c>
      <c r="C19" s="67">
        <v>20</v>
      </c>
      <c r="D19" s="9">
        <v>44.16</v>
      </c>
      <c r="E19" s="10">
        <f t="shared" si="0"/>
        <v>15</v>
      </c>
      <c r="F19" s="9">
        <v>44.7</v>
      </c>
      <c r="G19" s="11">
        <f t="shared" si="1"/>
        <v>15</v>
      </c>
      <c r="H19" s="13">
        <v>44.42</v>
      </c>
      <c r="I19" s="11">
        <f t="shared" si="2"/>
        <v>15</v>
      </c>
      <c r="J19" s="13">
        <v>44.42</v>
      </c>
      <c r="K19" s="11">
        <f t="shared" si="3"/>
        <v>15</v>
      </c>
      <c r="L19" s="12">
        <v>44.9</v>
      </c>
      <c r="M19" s="11">
        <f t="shared" si="4"/>
        <v>15</v>
      </c>
      <c r="N19" s="9">
        <v>44.27</v>
      </c>
      <c r="O19" s="11">
        <f t="shared" si="5"/>
        <v>15</v>
      </c>
      <c r="P19" s="13">
        <v>44.4</v>
      </c>
      <c r="Q19" s="11">
        <f t="shared" si="6"/>
        <v>15</v>
      </c>
      <c r="R19" s="13">
        <v>44.2</v>
      </c>
      <c r="S19" s="11">
        <f t="shared" si="7"/>
        <v>15</v>
      </c>
      <c r="T19" s="13">
        <v>44.29</v>
      </c>
      <c r="U19" s="11">
        <f t="shared" si="8"/>
        <v>15</v>
      </c>
      <c r="V19" s="9">
        <v>44.2</v>
      </c>
      <c r="W19" s="11">
        <f t="shared" si="9"/>
        <v>15</v>
      </c>
      <c r="X19" s="13">
        <v>45.03</v>
      </c>
      <c r="Y19" s="11">
        <f t="shared" si="10"/>
        <v>15</v>
      </c>
      <c r="Z19" s="13">
        <v>44.69</v>
      </c>
      <c r="AA19" s="11">
        <f t="shared" si="11"/>
        <v>15</v>
      </c>
      <c r="AB19" s="65">
        <f t="shared" si="12"/>
        <v>44.473333333333336</v>
      </c>
      <c r="AC19" s="8"/>
    </row>
    <row r="20" spans="1:29" ht="30" hidden="1" customHeight="1" thickBot="1" x14ac:dyDescent="0.25">
      <c r="A20" s="4" t="e">
        <f ca="1">RANK(AB20,AB$5:OFFSET(AB$5,0,0,COUNTA(B$5:B$24)),1)</f>
        <v>#DIV/0!</v>
      </c>
      <c r="B20" s="66"/>
      <c r="C20" s="68"/>
      <c r="D20" s="9"/>
      <c r="E20" s="10" t="e">
        <f t="shared" ref="E20:E29" si="13">RANK(D20,D$5:D$29,1)</f>
        <v>#N/A</v>
      </c>
      <c r="F20" s="9"/>
      <c r="G20" s="11" t="e">
        <f t="shared" ref="G20:G29" si="14">RANK(F20,F$5:F$29,1)</f>
        <v>#N/A</v>
      </c>
      <c r="H20" s="13"/>
      <c r="I20" s="11" t="e">
        <f t="shared" ref="I20:I29" si="15">RANK(H20,H$5:H$29,1)</f>
        <v>#N/A</v>
      </c>
      <c r="J20" s="13"/>
      <c r="K20" s="11" t="e">
        <f t="shared" ref="K20:K29" si="16">RANK(J20,J$5:J$29,1)</f>
        <v>#N/A</v>
      </c>
      <c r="L20" s="13"/>
      <c r="M20" s="11" t="e">
        <f t="shared" ref="M20:M29" si="17">RANK(L20,L$5:L$29,1)</f>
        <v>#N/A</v>
      </c>
      <c r="N20" s="9"/>
      <c r="O20" s="11" t="e">
        <f t="shared" ref="O20:O29" si="18">RANK(N20,N$5:N$29,1)</f>
        <v>#N/A</v>
      </c>
      <c r="P20" s="13"/>
      <c r="Q20" s="11" t="e">
        <f t="shared" ref="Q20:Q29" si="19">RANK(P20,P$5:P$29,1)</f>
        <v>#N/A</v>
      </c>
      <c r="R20" s="13"/>
      <c r="S20" s="11" t="e">
        <f t="shared" ref="S20:S29" si="20">RANK(R20,R$5:R$29,1)</f>
        <v>#N/A</v>
      </c>
      <c r="T20" s="13"/>
      <c r="U20" s="11" t="e">
        <f t="shared" ref="U20:U29" si="21">RANK(T20,T$5:T$29,1)</f>
        <v>#N/A</v>
      </c>
      <c r="V20" s="9"/>
      <c r="W20" s="11" t="e">
        <f t="shared" ref="W20:W29" si="22">RANK(V20,V$5:V$29,1)</f>
        <v>#N/A</v>
      </c>
      <c r="X20" s="13"/>
      <c r="Y20" s="11" t="e">
        <f t="shared" ref="Y20:Y29" si="23">RANK(X20,X$5:X$29,1)</f>
        <v>#N/A</v>
      </c>
      <c r="Z20" s="13"/>
      <c r="AA20" s="11" t="e">
        <f t="shared" ref="AA20:AA29" si="24">RANK(Z20,Z$5:Z$29,1)</f>
        <v>#N/A</v>
      </c>
      <c r="AB20" s="65" t="e">
        <f t="shared" ref="AB20:AB27" si="25">AVERAGEIF(D20:AA20,"&gt;25")</f>
        <v>#DIV/0!</v>
      </c>
      <c r="AC20" s="8"/>
    </row>
    <row r="21" spans="1:29" ht="30" hidden="1" customHeight="1" thickBot="1" x14ac:dyDescent="0.25">
      <c r="A21" s="4" t="e">
        <f ca="1">RANK(AB21,AB$5:OFFSET(AB$5,0,0,COUNTA(B$5:B$24)),1)</f>
        <v>#DIV/0!</v>
      </c>
      <c r="B21" s="66"/>
      <c r="C21" s="68"/>
      <c r="D21" s="9"/>
      <c r="E21" s="10" t="e">
        <f t="shared" si="13"/>
        <v>#N/A</v>
      </c>
      <c r="F21" s="9"/>
      <c r="G21" s="11" t="e">
        <f t="shared" si="14"/>
        <v>#N/A</v>
      </c>
      <c r="H21" s="13"/>
      <c r="I21" s="11" t="e">
        <f t="shared" si="15"/>
        <v>#N/A</v>
      </c>
      <c r="J21" s="13"/>
      <c r="K21" s="11" t="e">
        <f t="shared" si="16"/>
        <v>#N/A</v>
      </c>
      <c r="L21" s="13"/>
      <c r="M21" s="11" t="e">
        <f t="shared" si="17"/>
        <v>#N/A</v>
      </c>
      <c r="N21" s="9"/>
      <c r="O21" s="11" t="e">
        <f t="shared" si="18"/>
        <v>#N/A</v>
      </c>
      <c r="P21" s="13"/>
      <c r="Q21" s="11" t="e">
        <f t="shared" si="19"/>
        <v>#N/A</v>
      </c>
      <c r="R21" s="13"/>
      <c r="S21" s="11" t="e">
        <f t="shared" si="20"/>
        <v>#N/A</v>
      </c>
      <c r="T21" s="13"/>
      <c r="U21" s="11" t="e">
        <f t="shared" si="21"/>
        <v>#N/A</v>
      </c>
      <c r="V21" s="9"/>
      <c r="W21" s="11" t="e">
        <f t="shared" si="22"/>
        <v>#N/A</v>
      </c>
      <c r="X21" s="13"/>
      <c r="Y21" s="11" t="e">
        <f t="shared" si="23"/>
        <v>#N/A</v>
      </c>
      <c r="Z21" s="13"/>
      <c r="AA21" s="11" t="e">
        <f t="shared" si="24"/>
        <v>#N/A</v>
      </c>
      <c r="AB21" s="65" t="e">
        <f t="shared" si="25"/>
        <v>#DIV/0!</v>
      </c>
      <c r="AC21" s="8"/>
    </row>
    <row r="22" spans="1:29" ht="30" hidden="1" customHeight="1" thickBot="1" x14ac:dyDescent="0.25">
      <c r="A22" s="4" t="e">
        <f ca="1">RANK(AB22,AB$5:OFFSET(AB$5,0,0,COUNTA(B$5:B$24)),1)</f>
        <v>#DIV/0!</v>
      </c>
      <c r="B22" s="66"/>
      <c r="C22" s="68"/>
      <c r="D22" s="9"/>
      <c r="E22" s="10" t="e">
        <f t="shared" si="13"/>
        <v>#N/A</v>
      </c>
      <c r="F22" s="9"/>
      <c r="G22" s="11" t="e">
        <f t="shared" si="14"/>
        <v>#N/A</v>
      </c>
      <c r="H22" s="13"/>
      <c r="I22" s="11" t="e">
        <f t="shared" si="15"/>
        <v>#N/A</v>
      </c>
      <c r="J22" s="13"/>
      <c r="K22" s="11" t="e">
        <f t="shared" si="16"/>
        <v>#N/A</v>
      </c>
      <c r="L22" s="13"/>
      <c r="M22" s="11" t="e">
        <f t="shared" si="17"/>
        <v>#N/A</v>
      </c>
      <c r="N22" s="9"/>
      <c r="O22" s="11" t="e">
        <f t="shared" si="18"/>
        <v>#N/A</v>
      </c>
      <c r="P22" s="13"/>
      <c r="Q22" s="11" t="e">
        <f t="shared" si="19"/>
        <v>#N/A</v>
      </c>
      <c r="R22" s="13"/>
      <c r="S22" s="11" t="e">
        <f t="shared" si="20"/>
        <v>#N/A</v>
      </c>
      <c r="T22" s="13"/>
      <c r="U22" s="11" t="e">
        <f t="shared" si="21"/>
        <v>#N/A</v>
      </c>
      <c r="V22" s="9"/>
      <c r="W22" s="11" t="e">
        <f t="shared" si="22"/>
        <v>#N/A</v>
      </c>
      <c r="X22" s="13"/>
      <c r="Y22" s="11" t="e">
        <f t="shared" si="23"/>
        <v>#N/A</v>
      </c>
      <c r="Z22" s="13"/>
      <c r="AA22" s="11" t="e">
        <f t="shared" si="24"/>
        <v>#N/A</v>
      </c>
      <c r="AB22" s="65" t="e">
        <f t="shared" si="25"/>
        <v>#DIV/0!</v>
      </c>
    </row>
    <row r="23" spans="1:29" ht="30" hidden="1" customHeight="1" thickBot="1" x14ac:dyDescent="0.25">
      <c r="A23" s="4" t="e">
        <f ca="1">RANK(AB23,AB$5:OFFSET(AB$5,0,0,COUNTA(B$5:B$24)),1)</f>
        <v>#DIV/0!</v>
      </c>
      <c r="B23" s="66"/>
      <c r="C23" s="67"/>
      <c r="D23" s="9"/>
      <c r="E23" s="10" t="e">
        <f t="shared" si="13"/>
        <v>#N/A</v>
      </c>
      <c r="F23" s="9"/>
      <c r="G23" s="11" t="e">
        <f t="shared" si="14"/>
        <v>#N/A</v>
      </c>
      <c r="H23" s="13"/>
      <c r="I23" s="11" t="e">
        <f t="shared" si="15"/>
        <v>#N/A</v>
      </c>
      <c r="J23" s="13"/>
      <c r="K23" s="11" t="e">
        <f t="shared" si="16"/>
        <v>#N/A</v>
      </c>
      <c r="L23" s="13"/>
      <c r="M23" s="11" t="e">
        <f t="shared" si="17"/>
        <v>#N/A</v>
      </c>
      <c r="N23" s="9"/>
      <c r="O23" s="11" t="e">
        <f t="shared" si="18"/>
        <v>#N/A</v>
      </c>
      <c r="P23" s="13"/>
      <c r="Q23" s="11" t="e">
        <f t="shared" si="19"/>
        <v>#N/A</v>
      </c>
      <c r="R23" s="13"/>
      <c r="S23" s="11" t="e">
        <f t="shared" si="20"/>
        <v>#N/A</v>
      </c>
      <c r="T23" s="13"/>
      <c r="U23" s="11" t="e">
        <f t="shared" si="21"/>
        <v>#N/A</v>
      </c>
      <c r="V23" s="9"/>
      <c r="W23" s="11" t="e">
        <f t="shared" si="22"/>
        <v>#N/A</v>
      </c>
      <c r="X23" s="13"/>
      <c r="Y23" s="11" t="e">
        <f t="shared" si="23"/>
        <v>#N/A</v>
      </c>
      <c r="Z23" s="13"/>
      <c r="AA23" s="11" t="e">
        <f t="shared" si="24"/>
        <v>#N/A</v>
      </c>
      <c r="AB23" s="65" t="e">
        <f t="shared" si="25"/>
        <v>#DIV/0!</v>
      </c>
    </row>
    <row r="24" spans="1:29" ht="30" hidden="1" customHeight="1" thickBot="1" x14ac:dyDescent="0.25">
      <c r="A24" s="4" t="e">
        <f ca="1">RANK(AB24,AB$5:OFFSET(AB$5,0,0,COUNTA(B$5:B$27)),1)</f>
        <v>#DIV/0!</v>
      </c>
      <c r="B24" s="66"/>
      <c r="C24" s="67"/>
      <c r="D24" s="9"/>
      <c r="E24" s="10" t="e">
        <f t="shared" si="13"/>
        <v>#N/A</v>
      </c>
      <c r="F24" s="9"/>
      <c r="G24" s="11" t="e">
        <f t="shared" si="14"/>
        <v>#N/A</v>
      </c>
      <c r="H24" s="13"/>
      <c r="I24" s="11" t="e">
        <f t="shared" si="15"/>
        <v>#N/A</v>
      </c>
      <c r="J24" s="13"/>
      <c r="K24" s="11" t="e">
        <f t="shared" si="16"/>
        <v>#N/A</v>
      </c>
      <c r="L24" s="13"/>
      <c r="M24" s="11" t="e">
        <f t="shared" si="17"/>
        <v>#N/A</v>
      </c>
      <c r="N24" s="9"/>
      <c r="O24" s="11" t="e">
        <f t="shared" si="18"/>
        <v>#N/A</v>
      </c>
      <c r="P24" s="13"/>
      <c r="Q24" s="11" t="e">
        <f t="shared" si="19"/>
        <v>#N/A</v>
      </c>
      <c r="R24" s="13"/>
      <c r="S24" s="11" t="e">
        <f t="shared" si="20"/>
        <v>#N/A</v>
      </c>
      <c r="T24" s="13"/>
      <c r="U24" s="11" t="e">
        <f t="shared" si="21"/>
        <v>#N/A</v>
      </c>
      <c r="V24" s="9"/>
      <c r="W24" s="11" t="e">
        <f t="shared" si="22"/>
        <v>#N/A</v>
      </c>
      <c r="X24" s="13"/>
      <c r="Y24" s="11" t="e">
        <f t="shared" si="23"/>
        <v>#N/A</v>
      </c>
      <c r="Z24" s="13"/>
      <c r="AA24" s="11" t="e">
        <f t="shared" si="24"/>
        <v>#N/A</v>
      </c>
      <c r="AB24" s="65" t="e">
        <f t="shared" si="25"/>
        <v>#DIV/0!</v>
      </c>
    </row>
    <row r="25" spans="1:29" ht="30" hidden="1" customHeight="1" thickBot="1" x14ac:dyDescent="0.25">
      <c r="A25" s="4">
        <v>21</v>
      </c>
      <c r="B25" s="66"/>
      <c r="C25" s="67"/>
      <c r="D25" s="9"/>
      <c r="E25" s="10" t="e">
        <f t="shared" si="13"/>
        <v>#N/A</v>
      </c>
      <c r="F25" s="9"/>
      <c r="G25" s="11" t="e">
        <f t="shared" si="14"/>
        <v>#N/A</v>
      </c>
      <c r="H25" s="13"/>
      <c r="I25" s="11" t="e">
        <f t="shared" si="15"/>
        <v>#N/A</v>
      </c>
      <c r="J25" s="13"/>
      <c r="K25" s="11" t="e">
        <f t="shared" si="16"/>
        <v>#N/A</v>
      </c>
      <c r="L25" s="13"/>
      <c r="M25" s="11" t="e">
        <f t="shared" si="17"/>
        <v>#N/A</v>
      </c>
      <c r="N25" s="9"/>
      <c r="O25" s="11" t="e">
        <f t="shared" si="18"/>
        <v>#N/A</v>
      </c>
      <c r="P25" s="13"/>
      <c r="Q25" s="11" t="e">
        <f t="shared" si="19"/>
        <v>#N/A</v>
      </c>
      <c r="R25" s="13"/>
      <c r="S25" s="11" t="e">
        <f t="shared" si="20"/>
        <v>#N/A</v>
      </c>
      <c r="T25" s="13"/>
      <c r="U25" s="11" t="e">
        <f t="shared" si="21"/>
        <v>#N/A</v>
      </c>
      <c r="V25" s="9"/>
      <c r="W25" s="11" t="e">
        <f t="shared" si="22"/>
        <v>#N/A</v>
      </c>
      <c r="X25" s="13"/>
      <c r="Y25" s="11" t="e">
        <f t="shared" si="23"/>
        <v>#N/A</v>
      </c>
      <c r="Z25" s="13"/>
      <c r="AA25" s="11" t="e">
        <f t="shared" si="24"/>
        <v>#N/A</v>
      </c>
      <c r="AB25" s="65" t="e">
        <f t="shared" si="25"/>
        <v>#DIV/0!</v>
      </c>
    </row>
    <row r="26" spans="1:29" ht="30" hidden="1" customHeight="1" thickBot="1" x14ac:dyDescent="0.25">
      <c r="A26" s="4">
        <v>22</v>
      </c>
      <c r="B26" s="66"/>
      <c r="C26" s="67"/>
      <c r="D26" s="9"/>
      <c r="E26" s="10" t="e">
        <f t="shared" si="13"/>
        <v>#N/A</v>
      </c>
      <c r="F26" s="9"/>
      <c r="G26" s="11" t="e">
        <f t="shared" si="14"/>
        <v>#N/A</v>
      </c>
      <c r="H26" s="13"/>
      <c r="I26" s="11" t="e">
        <f t="shared" si="15"/>
        <v>#N/A</v>
      </c>
      <c r="J26" s="13"/>
      <c r="K26" s="11" t="e">
        <f t="shared" si="16"/>
        <v>#N/A</v>
      </c>
      <c r="L26" s="13"/>
      <c r="M26" s="11" t="e">
        <f t="shared" si="17"/>
        <v>#N/A</v>
      </c>
      <c r="N26" s="9"/>
      <c r="O26" s="11" t="e">
        <f t="shared" si="18"/>
        <v>#N/A</v>
      </c>
      <c r="P26" s="13"/>
      <c r="Q26" s="11" t="e">
        <f t="shared" si="19"/>
        <v>#N/A</v>
      </c>
      <c r="R26" s="13"/>
      <c r="S26" s="11" t="e">
        <f t="shared" si="20"/>
        <v>#N/A</v>
      </c>
      <c r="T26" s="13"/>
      <c r="U26" s="11" t="e">
        <f t="shared" si="21"/>
        <v>#N/A</v>
      </c>
      <c r="V26" s="9"/>
      <c r="W26" s="11" t="e">
        <f t="shared" si="22"/>
        <v>#N/A</v>
      </c>
      <c r="X26" s="13"/>
      <c r="Y26" s="11" t="e">
        <f t="shared" si="23"/>
        <v>#N/A</v>
      </c>
      <c r="Z26" s="13"/>
      <c r="AA26" s="11" t="e">
        <f t="shared" si="24"/>
        <v>#N/A</v>
      </c>
      <c r="AB26" s="65" t="e">
        <f t="shared" si="25"/>
        <v>#DIV/0!</v>
      </c>
    </row>
    <row r="27" spans="1:29" ht="30" hidden="1" customHeight="1" thickBot="1" x14ac:dyDescent="0.25">
      <c r="A27" s="4">
        <v>23</v>
      </c>
      <c r="B27" s="66"/>
      <c r="C27" s="68"/>
      <c r="D27" s="9"/>
      <c r="E27" s="10" t="e">
        <f t="shared" si="13"/>
        <v>#N/A</v>
      </c>
      <c r="F27" s="9"/>
      <c r="G27" s="11" t="e">
        <f t="shared" si="14"/>
        <v>#N/A</v>
      </c>
      <c r="H27" s="13"/>
      <c r="I27" s="11" t="e">
        <f t="shared" si="15"/>
        <v>#N/A</v>
      </c>
      <c r="J27" s="13"/>
      <c r="K27" s="11" t="e">
        <f t="shared" si="16"/>
        <v>#N/A</v>
      </c>
      <c r="L27" s="13"/>
      <c r="M27" s="11" t="e">
        <f t="shared" si="17"/>
        <v>#N/A</v>
      </c>
      <c r="N27" s="9"/>
      <c r="O27" s="11" t="e">
        <f t="shared" si="18"/>
        <v>#N/A</v>
      </c>
      <c r="P27" s="13"/>
      <c r="Q27" s="11" t="e">
        <f t="shared" si="19"/>
        <v>#N/A</v>
      </c>
      <c r="R27" s="13"/>
      <c r="S27" s="11" t="e">
        <f t="shared" si="20"/>
        <v>#N/A</v>
      </c>
      <c r="T27" s="13"/>
      <c r="U27" s="11" t="e">
        <f t="shared" si="21"/>
        <v>#N/A</v>
      </c>
      <c r="V27" s="9"/>
      <c r="W27" s="11" t="e">
        <f t="shared" si="22"/>
        <v>#N/A</v>
      </c>
      <c r="X27" s="13"/>
      <c r="Y27" s="11" t="e">
        <f t="shared" si="23"/>
        <v>#N/A</v>
      </c>
      <c r="Z27" s="13"/>
      <c r="AA27" s="11" t="e">
        <f t="shared" si="24"/>
        <v>#N/A</v>
      </c>
      <c r="AB27" s="65" t="e">
        <f t="shared" si="25"/>
        <v>#DIV/0!</v>
      </c>
    </row>
    <row r="28" spans="1:29" ht="30" hidden="1" customHeight="1" thickBot="1" x14ac:dyDescent="0.25">
      <c r="A28" s="4" t="e">
        <f>RANK(AB28,AB$5:AB$19,1)</f>
        <v>#N/A</v>
      </c>
      <c r="B28" s="69"/>
      <c r="C28" s="70"/>
      <c r="D28" s="71"/>
      <c r="E28" s="10" t="e">
        <f t="shared" si="13"/>
        <v>#N/A</v>
      </c>
      <c r="F28" s="71"/>
      <c r="G28" s="11" t="e">
        <f t="shared" si="14"/>
        <v>#N/A</v>
      </c>
      <c r="H28" s="72"/>
      <c r="I28" s="11" t="e">
        <f t="shared" si="15"/>
        <v>#N/A</v>
      </c>
      <c r="J28" s="72"/>
      <c r="K28" s="11" t="e">
        <f t="shared" si="16"/>
        <v>#N/A</v>
      </c>
      <c r="L28" s="72"/>
      <c r="M28" s="11" t="e">
        <f t="shared" si="17"/>
        <v>#N/A</v>
      </c>
      <c r="N28" s="71"/>
      <c r="O28" s="11" t="e">
        <f t="shared" si="18"/>
        <v>#N/A</v>
      </c>
      <c r="P28" s="72"/>
      <c r="Q28" s="11" t="e">
        <f t="shared" si="19"/>
        <v>#N/A</v>
      </c>
      <c r="R28" s="72"/>
      <c r="S28" s="11" t="e">
        <f t="shared" si="20"/>
        <v>#N/A</v>
      </c>
      <c r="T28" s="72"/>
      <c r="U28" s="11" t="e">
        <f t="shared" si="21"/>
        <v>#N/A</v>
      </c>
      <c r="V28" s="71"/>
      <c r="W28" s="11" t="e">
        <f t="shared" si="22"/>
        <v>#N/A</v>
      </c>
      <c r="X28" s="72"/>
      <c r="Y28" s="11" t="e">
        <f t="shared" si="23"/>
        <v>#N/A</v>
      </c>
      <c r="Z28" s="72"/>
      <c r="AA28" s="11" t="e">
        <f t="shared" si="24"/>
        <v>#N/A</v>
      </c>
      <c r="AB28" s="65"/>
    </row>
    <row r="29" spans="1:29" ht="30" hidden="1" customHeight="1" thickBot="1" x14ac:dyDescent="0.25">
      <c r="A29" s="73" t="e">
        <f>RANK(AB29,AB$5:AB$19,1)</f>
        <v>#DIV/0!</v>
      </c>
      <c r="B29" s="69"/>
      <c r="C29" s="70"/>
      <c r="D29" s="71"/>
      <c r="E29" s="74" t="e">
        <f t="shared" si="13"/>
        <v>#N/A</v>
      </c>
      <c r="F29" s="75"/>
      <c r="G29" s="76" t="e">
        <f t="shared" si="14"/>
        <v>#N/A</v>
      </c>
      <c r="H29" s="77"/>
      <c r="I29" s="76" t="e">
        <f t="shared" si="15"/>
        <v>#N/A</v>
      </c>
      <c r="J29" s="77"/>
      <c r="K29" s="76" t="e">
        <f t="shared" si="16"/>
        <v>#N/A</v>
      </c>
      <c r="L29" s="77"/>
      <c r="M29" s="76" t="e">
        <f t="shared" si="17"/>
        <v>#N/A</v>
      </c>
      <c r="N29" s="75"/>
      <c r="O29" s="76" t="e">
        <f t="shared" si="18"/>
        <v>#N/A</v>
      </c>
      <c r="P29" s="77"/>
      <c r="Q29" s="76" t="e">
        <f t="shared" si="19"/>
        <v>#N/A</v>
      </c>
      <c r="R29" s="77"/>
      <c r="S29" s="76" t="e">
        <f t="shared" si="20"/>
        <v>#N/A</v>
      </c>
      <c r="T29" s="77"/>
      <c r="U29" s="76" t="e">
        <f t="shared" si="21"/>
        <v>#N/A</v>
      </c>
      <c r="V29" s="75"/>
      <c r="W29" s="76" t="e">
        <f t="shared" si="22"/>
        <v>#N/A</v>
      </c>
      <c r="X29" s="77"/>
      <c r="Y29" s="76" t="e">
        <f t="shared" si="23"/>
        <v>#N/A</v>
      </c>
      <c r="Z29" s="77"/>
      <c r="AA29" s="76" t="e">
        <f t="shared" si="24"/>
        <v>#N/A</v>
      </c>
      <c r="AB29" s="65" t="e">
        <f>AVERAGEIF(D29:AA29,"&gt;25")</f>
        <v>#DIV/0!</v>
      </c>
    </row>
    <row r="30" spans="1:29" ht="30" customHeight="1" thickBot="1" x14ac:dyDescent="0.25">
      <c r="A30" s="114" t="s">
        <v>7</v>
      </c>
      <c r="B30" s="115"/>
      <c r="C30" s="78">
        <v>8</v>
      </c>
      <c r="D30" s="79">
        <f ca="1">AVERAGEIF(OFFSET(D5,0,0,$C30), "&gt;25")</f>
        <v>42.952500000000001</v>
      </c>
      <c r="E30" s="80">
        <f ca="1">RANK(D30,$D31:$O31,1)</f>
        <v>6</v>
      </c>
      <c r="F30" s="79">
        <f ca="1">AVERAGEIF(OFFSET(F5,0,0,$C30), "&gt;25")</f>
        <v>43.066249999999997</v>
      </c>
      <c r="G30" s="80">
        <f ca="1">RANK(F30,$D31:$O31,1)</f>
        <v>11</v>
      </c>
      <c r="H30" s="81">
        <f ca="1">AVERAGEIF(OFFSET(H5,0,0,$C30), "&gt;25")</f>
        <v>42.8825</v>
      </c>
      <c r="I30" s="80">
        <f ca="1">RANK(H30,$D31:$O31,1)</f>
        <v>4</v>
      </c>
      <c r="J30" s="79">
        <f ca="1">AVERAGEIF(OFFSET(J5,0,0,$C30), "&gt;25")</f>
        <v>42.853750000000005</v>
      </c>
      <c r="K30" s="80">
        <f ca="1">RANK(J30,$D31:$O31,1)</f>
        <v>3</v>
      </c>
      <c r="L30" s="81">
        <f ca="1">AVERAGEIF(OFFSET(L5,0,0,$C30), "&gt;25")</f>
        <v>43.063750000000006</v>
      </c>
      <c r="M30" s="80">
        <f ca="1">RANK(L30,$D31:$O31,1)</f>
        <v>10</v>
      </c>
      <c r="N30" s="79">
        <f ca="1">AVERAGEIF(OFFSET(N5,0,0,$C30), "&gt;25")</f>
        <v>42.841250000000002</v>
      </c>
      <c r="O30" s="80">
        <f ca="1">RANK(N30,$D31:$O31,1)</f>
        <v>2</v>
      </c>
      <c r="P30" s="81">
        <f ca="1">AVERAGEIF(OFFSET(P5,0,0,$C30), "&gt;25")</f>
        <v>42.927499999999995</v>
      </c>
      <c r="Q30" s="80">
        <f ca="1">RANK(P30,$D31:$O31,1)</f>
        <v>5</v>
      </c>
      <c r="R30" s="79">
        <f ca="1">AVERAGEIF(OFFSET(R5,0,0,$C30), "&gt;25")</f>
        <v>43</v>
      </c>
      <c r="S30" s="80">
        <f ca="1">RANK(R30,$D31:$O31,1)</f>
        <v>8</v>
      </c>
      <c r="T30" s="81">
        <f ca="1">AVERAGEIF(OFFSET(T5,0,0,$C30), "&gt;25")</f>
        <v>43.003750000000004</v>
      </c>
      <c r="U30" s="80">
        <f ca="1">RANK(T30,$D31:$O31,1)</f>
        <v>9</v>
      </c>
      <c r="V30" s="79">
        <f ca="1">AVERAGEIF(OFFSET(V5,0,0,$C30), "&gt;25")</f>
        <v>42.756249999999994</v>
      </c>
      <c r="W30" s="80">
        <f ca="1">RANK(V30,$D31:$O31,1)</f>
        <v>1</v>
      </c>
      <c r="X30" s="79">
        <f ca="1">AVERAGEIF(OFFSET(X5,0,0,$C30), "&gt;25")</f>
        <v>42.991249999999994</v>
      </c>
      <c r="Y30" s="80">
        <f ca="1">RANK(X30,$D31:$O31,1)</f>
        <v>7</v>
      </c>
      <c r="Z30" s="79">
        <f ca="1">AVERAGEIF(OFFSET(Z5,0,0,$C30), "&gt;25")</f>
        <v>43.10125</v>
      </c>
      <c r="AA30" s="80">
        <f ca="1">RANK(Z30,$D31:$O31,1)</f>
        <v>12</v>
      </c>
      <c r="AB30" s="82">
        <f>AVERAGEIF(AB5:AB29, "&gt;25")</f>
        <v>43.252944444444445</v>
      </c>
    </row>
    <row r="31" spans="1:29" ht="30" customHeight="1" x14ac:dyDescent="0.2">
      <c r="A31" s="8"/>
      <c r="D31" s="83">
        <f ca="1">OFFSET($D$30,0,(COLUMN()-4)*2 )</f>
        <v>42.952500000000001</v>
      </c>
      <c r="E31" s="83">
        <f t="shared" ref="E31:O31" ca="1" si="26">OFFSET($D$30,0,(COLUMN()-4)*2 )</f>
        <v>43.066249999999997</v>
      </c>
      <c r="F31" s="83">
        <f t="shared" ca="1" si="26"/>
        <v>42.8825</v>
      </c>
      <c r="G31" s="83">
        <f t="shared" ca="1" si="26"/>
        <v>42.853750000000005</v>
      </c>
      <c r="H31" s="83">
        <f t="shared" ca="1" si="26"/>
        <v>43.063750000000006</v>
      </c>
      <c r="I31" s="83">
        <f t="shared" ca="1" si="26"/>
        <v>42.841250000000002</v>
      </c>
      <c r="J31" s="83">
        <f t="shared" ca="1" si="26"/>
        <v>42.927499999999995</v>
      </c>
      <c r="K31" s="83">
        <f t="shared" ca="1" si="26"/>
        <v>43</v>
      </c>
      <c r="L31" s="83">
        <f t="shared" ca="1" si="26"/>
        <v>43.003750000000004</v>
      </c>
      <c r="M31" s="83">
        <f t="shared" ca="1" si="26"/>
        <v>42.756249999999994</v>
      </c>
      <c r="N31" s="83">
        <f t="shared" ca="1" si="26"/>
        <v>42.991249999999994</v>
      </c>
      <c r="O31" s="83">
        <f t="shared" ca="1" si="26"/>
        <v>43.10125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"/>
    </row>
    <row r="32" spans="1:29" ht="30" customHeight="1" x14ac:dyDescent="0.2"/>
  </sheetData>
  <sortState ref="A5:AB19">
    <sortCondition ref="AB5:AB19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17</vt:i4>
      </vt:variant>
    </vt:vector>
  </HeadingPairs>
  <TitlesOfParts>
    <vt:vector size="17" baseType="lpstr">
      <vt:lpstr>01.04</vt:lpstr>
      <vt:lpstr>08,04</vt:lpstr>
      <vt:lpstr>15,04</vt:lpstr>
      <vt:lpstr>22.04</vt:lpstr>
      <vt:lpstr>20.05</vt:lpstr>
      <vt:lpstr>27.05</vt:lpstr>
      <vt:lpstr>03.06</vt:lpstr>
      <vt:lpstr>10.06</vt:lpstr>
      <vt:lpstr>17.06</vt:lpstr>
      <vt:lpstr>24.06</vt:lpstr>
      <vt:lpstr>01.07</vt:lpstr>
      <vt:lpstr>08.07</vt:lpstr>
      <vt:lpstr>15.07</vt:lpstr>
      <vt:lpstr>22.07</vt:lpstr>
      <vt:lpstr>29.07</vt:lpstr>
      <vt:lpstr>05.08</vt:lpstr>
      <vt:lpstr>01.04 (15)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2019-08-05T19:45:18Z</dcterms:modified>
</cp:coreProperties>
</file>